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F:\00令和7年\R7事業案内\ダウンロード用\【E】R7\"/>
    </mc:Choice>
  </mc:AlternateContent>
  <xr:revisionPtr revIDLastSave="0" documentId="13_ncr:1_{A9DAA702-70AF-4382-8D9A-832FA22F25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アンコン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7" l="1"/>
  <c r="D11" i="7" s="1"/>
  <c r="H11" i="7" s="1"/>
  <c r="L11" i="7" s="1"/>
  <c r="H22" i="7"/>
  <c r="H23" i="7"/>
  <c r="F19" i="7"/>
  <c r="H19" i="7" s="1"/>
  <c r="H16" i="7"/>
  <c r="F21" i="7" s="1"/>
  <c r="H21" i="7" s="1"/>
  <c r="H14" i="7"/>
  <c r="F20" i="7" s="1"/>
  <c r="H20" i="7" s="1"/>
  <c r="L8" i="7" l="1"/>
  <c r="F18" i="7"/>
  <c r="H18" i="7" s="1"/>
  <c r="H24" i="7" s="1"/>
</calcChain>
</file>

<file path=xl/sharedStrings.xml><?xml version="1.0" encoding="utf-8"?>
<sst xmlns="http://schemas.openxmlformats.org/spreadsheetml/2006/main" count="63" uniqueCount="46">
  <si>
    <t>追加プログラム</t>
    <rPh sb="0" eb="2">
      <t>ツイカ</t>
    </rPh>
    <phoneticPr fontId="1"/>
  </si>
  <si>
    <t>部門</t>
    <rPh sb="0" eb="2">
      <t>ブモン</t>
    </rPh>
    <phoneticPr fontId="1"/>
  </si>
  <si>
    <t>出演順</t>
    <rPh sb="0" eb="3">
      <t>シュツエンジュン</t>
    </rPh>
    <phoneticPr fontId="1"/>
  </si>
  <si>
    <t>団体名</t>
    <rPh sb="0" eb="3">
      <t>ダンタイメイ</t>
    </rPh>
    <phoneticPr fontId="1"/>
  </si>
  <si>
    <t>円</t>
    <rPh sb="0" eb="1">
      <t>エン</t>
    </rPh>
    <phoneticPr fontId="1"/>
  </si>
  <si>
    <t>ー</t>
    <phoneticPr fontId="1"/>
  </si>
  <si>
    <t>減員数</t>
    <rPh sb="0" eb="2">
      <t>ゲンイン</t>
    </rPh>
    <rPh sb="2" eb="3">
      <t>スウ</t>
    </rPh>
    <phoneticPr fontId="1"/>
  </si>
  <si>
    <t>＝</t>
    <phoneticPr fontId="1"/>
  </si>
  <si>
    <t>演奏人員確定数</t>
    <rPh sb="0" eb="4">
      <t>エンソウジンイン</t>
    </rPh>
    <rPh sb="4" eb="7">
      <t>カクテイスウ</t>
    </rPh>
    <phoneticPr fontId="1"/>
  </si>
  <si>
    <t>＋</t>
    <phoneticPr fontId="1"/>
  </si>
  <si>
    <t>演奏人員確定数</t>
    <rPh sb="0" eb="2">
      <t>エンソウ</t>
    </rPh>
    <rPh sb="2" eb="4">
      <t>ジンイン</t>
    </rPh>
    <rPh sb="4" eb="6">
      <t>カクテイ</t>
    </rPh>
    <rPh sb="6" eb="7">
      <t>スウ</t>
    </rPh>
    <phoneticPr fontId="1"/>
  </si>
  <si>
    <t>追加購入</t>
    <rPh sb="0" eb="2">
      <t>ツイカ</t>
    </rPh>
    <rPh sb="2" eb="4">
      <t>コウニュウ</t>
    </rPh>
    <phoneticPr fontId="1"/>
  </si>
  <si>
    <t>預かり枚数</t>
    <rPh sb="0" eb="1">
      <t>アズ</t>
    </rPh>
    <rPh sb="3" eb="5">
      <t>マイスウ</t>
    </rPh>
    <phoneticPr fontId="1"/>
  </si>
  <si>
    <t>残券枚数</t>
    <rPh sb="0" eb="1">
      <t>ノコ</t>
    </rPh>
    <rPh sb="1" eb="2">
      <t>ケン</t>
    </rPh>
    <rPh sb="2" eb="4">
      <t>マイスウ</t>
    </rPh>
    <phoneticPr fontId="1"/>
  </si>
  <si>
    <t>販売枚数</t>
    <rPh sb="0" eb="2">
      <t>ハンバイ</t>
    </rPh>
    <rPh sb="2" eb="4">
      <t>マイスウ</t>
    </rPh>
    <phoneticPr fontId="1"/>
  </si>
  <si>
    <t>一般前売券</t>
    <rPh sb="0" eb="2">
      <t>イッパン</t>
    </rPh>
    <rPh sb="2" eb="5">
      <t>マエウリケン</t>
    </rPh>
    <phoneticPr fontId="1"/>
  </si>
  <si>
    <t>小学生券</t>
    <rPh sb="0" eb="3">
      <t>ショウガクセイ</t>
    </rPh>
    <rPh sb="3" eb="4">
      <t>ケン</t>
    </rPh>
    <phoneticPr fontId="1"/>
  </si>
  <si>
    <t>一般前売券</t>
    <rPh sb="0" eb="5">
      <t>イッパンマエウリケン</t>
    </rPh>
    <phoneticPr fontId="1"/>
  </si>
  <si>
    <t>小学生券</t>
    <rPh sb="0" eb="4">
      <t>ショウガクセイケン</t>
    </rPh>
    <phoneticPr fontId="1"/>
  </si>
  <si>
    <t>団体参加料</t>
    <rPh sb="0" eb="2">
      <t>ダンタイ</t>
    </rPh>
    <rPh sb="2" eb="5">
      <t>サンカリョウ</t>
    </rPh>
    <phoneticPr fontId="1"/>
  </si>
  <si>
    <t>音楽著作物使用料</t>
    <rPh sb="0" eb="8">
      <t>オンガクチョサクブツシヨウリョウ</t>
    </rPh>
    <phoneticPr fontId="1"/>
  </si>
  <si>
    <t>【団体受付に提出】</t>
    <rPh sb="1" eb="5">
      <t>ダンタイウケツケ</t>
    </rPh>
    <rPh sb="6" eb="8">
      <t>テイシュツ</t>
    </rPh>
    <phoneticPr fontId="1"/>
  </si>
  <si>
    <t>部</t>
    <rPh sb="0" eb="1">
      <t>ブ</t>
    </rPh>
    <phoneticPr fontId="1"/>
  </si>
  <si>
    <t>枚</t>
    <rPh sb="0" eb="1">
      <t>マイ</t>
    </rPh>
    <phoneticPr fontId="1"/>
  </si>
  <si>
    <t>計算書</t>
    <rPh sb="0" eb="3">
      <t>ケイサンショ</t>
    </rPh>
    <phoneticPr fontId="1"/>
  </si>
  <si>
    <t>♪出演者章
（リボン）</t>
    <rPh sb="1" eb="5">
      <t>シュツエンシャショウ</t>
    </rPh>
    <phoneticPr fontId="1"/>
  </si>
  <si>
    <t>♪プログラム</t>
    <phoneticPr fontId="1"/>
  </si>
  <si>
    <t>人</t>
    <rPh sb="0" eb="1">
      <t>ヒト</t>
    </rPh>
    <phoneticPr fontId="1"/>
  </si>
  <si>
    <t>配付数</t>
    <rPh sb="0" eb="3">
      <t>ハイフスウ</t>
    </rPh>
    <phoneticPr fontId="1"/>
  </si>
  <si>
    <t>※残券も必ずご持参ください。</t>
    <rPh sb="1" eb="2">
      <t>ノコ</t>
    </rPh>
    <rPh sb="2" eb="3">
      <t>ケン</t>
    </rPh>
    <rPh sb="4" eb="5">
      <t>カナラ</t>
    </rPh>
    <rPh sb="7" eb="9">
      <t>ジサン</t>
    </rPh>
    <phoneticPr fontId="1"/>
  </si>
  <si>
    <t>太枠だけに数字を記入してください。合計金額が計算されます。</t>
    <rPh sb="8" eb="10">
      <t>キニュウ</t>
    </rPh>
    <rPh sb="17" eb="21">
      <t>ゴウケイキンガク</t>
    </rPh>
    <rPh sb="22" eb="24">
      <t>ケイサン</t>
    </rPh>
    <phoneticPr fontId="1"/>
  </si>
  <si>
    <t>♪チケット</t>
    <phoneticPr fontId="1"/>
  </si>
  <si>
    <t>※団体受付時にお渡しする払込取扱票（赤枠）を使って，期日までに振り込んでください。</t>
    <phoneticPr fontId="1"/>
  </si>
  <si>
    <r>
      <t xml:space="preserve">個人参加料
</t>
    </r>
    <r>
      <rPr>
        <sz val="10"/>
        <color theme="1"/>
        <rFont val="BIZ UDPゴシック"/>
        <family val="3"/>
        <charset val="128"/>
      </rPr>
      <t>（含プログラム代）</t>
    </r>
    <rPh sb="0" eb="2">
      <t>コジン</t>
    </rPh>
    <rPh sb="2" eb="5">
      <t>サンカリョウ</t>
    </rPh>
    <rPh sb="7" eb="8">
      <t>フク</t>
    </rPh>
    <rPh sb="13" eb="14">
      <t>ダイ</t>
    </rPh>
    <phoneticPr fontId="1"/>
  </si>
  <si>
    <r>
      <t>※領収書の必要な団体は，</t>
    </r>
    <r>
      <rPr>
        <b/>
        <sz val="11"/>
        <color rgb="FFFF0000"/>
        <rFont val="BIZ UDPゴシック"/>
        <family val="3"/>
        <charset val="128"/>
      </rPr>
      <t>長形３号封筒に110円切手</t>
    </r>
    <r>
      <rPr>
        <sz val="11"/>
        <color theme="1"/>
        <rFont val="BIZ UDPゴシック"/>
        <family val="3"/>
        <charset val="128"/>
      </rPr>
      <t xml:space="preserve">を貼って，団体受付に提出してください。
</t>
    </r>
    <r>
      <rPr>
        <b/>
        <sz val="11"/>
        <color rgb="FFFF0000"/>
        <rFont val="BIZ UDPゴシック"/>
        <family val="3"/>
        <charset val="128"/>
      </rPr>
      <t>領収書が必要な項目</t>
    </r>
    <r>
      <rPr>
        <sz val="11"/>
        <color theme="1"/>
        <rFont val="BIZ UDPゴシック"/>
        <family val="3"/>
        <charset val="128"/>
      </rPr>
      <t>を封筒の裏面に必ず記入してください。</t>
    </r>
    <phoneticPr fontId="1"/>
  </si>
  <si>
    <r>
      <t xml:space="preserve"> 演奏人員
</t>
    </r>
    <r>
      <rPr>
        <sz val="7"/>
        <color theme="1"/>
        <rFont val="BIZ UDPゴシック"/>
        <family val="3"/>
        <charset val="128"/>
      </rPr>
      <t>（代表者会議申込時）</t>
    </r>
    <rPh sb="1" eb="3">
      <t>エンソウ</t>
    </rPh>
    <rPh sb="3" eb="5">
      <t>ジンイン</t>
    </rPh>
    <rPh sb="7" eb="12">
      <t>ダイヒョウシャカイギ</t>
    </rPh>
    <rPh sb="12" eb="15">
      <t>モウシコミジ</t>
    </rPh>
    <phoneticPr fontId="1"/>
  </si>
  <si>
    <t>第19回福岡県アンサンブルコンテスト</t>
    <rPh sb="0" eb="1">
      <t>ダイ</t>
    </rPh>
    <rPh sb="3" eb="4">
      <t>カイ</t>
    </rPh>
    <rPh sb="4" eb="7">
      <t>フクオカケン</t>
    </rPh>
    <phoneticPr fontId="1"/>
  </si>
  <si>
    <t>引率</t>
    <rPh sb="0" eb="2">
      <t>インソツ</t>
    </rPh>
    <phoneticPr fontId="1"/>
  </si>
  <si>
    <t>３</t>
    <phoneticPr fontId="1"/>
  </si>
  <si>
    <t>１</t>
    <phoneticPr fontId="1"/>
  </si>
  <si>
    <t>打楽器運搬補助者タグ（15名まで）</t>
    <rPh sb="13" eb="14">
      <t>メイ</t>
    </rPh>
    <phoneticPr fontId="1"/>
  </si>
  <si>
    <t>名</t>
    <rPh sb="0" eb="1">
      <t>ナ</t>
    </rPh>
    <phoneticPr fontId="1"/>
  </si>
  <si>
    <t>合計金額（振込金額）</t>
    <rPh sb="0" eb="4">
      <t>ゴウケイキンガク</t>
    </rPh>
    <rPh sb="5" eb="9">
      <t>フリコミキンガク</t>
    </rPh>
    <phoneticPr fontId="1"/>
  </si>
  <si>
    <t>ー</t>
  </si>
  <si>
    <t>日</t>
  </si>
  <si>
    <t>令和７年１２月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</si>
</sst>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0.5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17" fillId="0" borderId="0" xfId="0" applyFont="1">
      <alignment vertical="center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0" fillId="0" borderId="0" xfId="0" applyProtection="1">
      <alignment vertical="center"/>
    </xf>
    <xf numFmtId="0" fontId="9" fillId="0" borderId="0" xfId="0" applyFont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</xf>
    <xf numFmtId="0" fontId="9" fillId="0" borderId="0" xfId="0" applyFont="1" applyAlignment="1" applyProtection="1">
      <alignment vertical="center" shrinkToFit="1"/>
    </xf>
    <xf numFmtId="0" fontId="16" fillId="0" borderId="11" xfId="0" applyFont="1" applyBorder="1" applyAlignment="1" applyProtection="1">
      <alignment horizontal="center" vertical="center" textRotation="255" shrinkToFit="1"/>
    </xf>
    <xf numFmtId="0" fontId="16" fillId="0" borderId="12" xfId="0" applyFont="1" applyBorder="1" applyAlignment="1" applyProtection="1">
      <alignment horizontal="center" vertical="center" textRotation="255" shrinkToFit="1"/>
    </xf>
    <xf numFmtId="0" fontId="17" fillId="0" borderId="0" xfId="0" applyFont="1" applyProtection="1">
      <alignment vertical="center"/>
    </xf>
    <xf numFmtId="0" fontId="7" fillId="8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shrinkToFit="1"/>
    </xf>
    <xf numFmtId="0" fontId="14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4" borderId="8" xfId="0" applyFont="1" applyFill="1" applyBorder="1" applyAlignment="1" applyProtection="1">
      <alignment horizontal="center" vertical="center"/>
    </xf>
    <xf numFmtId="49" fontId="8" fillId="0" borderId="8" xfId="0" applyNumberFormat="1" applyFont="1" applyBorder="1" applyAlignment="1" applyProtection="1">
      <alignment horizontal="center" vertical="center" wrapText="1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/>
    </xf>
    <xf numFmtId="0" fontId="12" fillId="5" borderId="8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12" fillId="3" borderId="8" xfId="0" applyFont="1" applyFill="1" applyBorder="1" applyAlignment="1" applyProtection="1">
      <alignment horizontal="center" vertical="center"/>
    </xf>
    <xf numFmtId="0" fontId="12" fillId="6" borderId="8" xfId="0" applyFont="1" applyFill="1" applyBorder="1" applyAlignment="1" applyProtection="1">
      <alignment horizontal="center" vertical="center"/>
    </xf>
    <xf numFmtId="0" fontId="8" fillId="0" borderId="2" xfId="0" applyFont="1" applyBorder="1" applyProtection="1">
      <alignment vertical="center"/>
    </xf>
    <xf numFmtId="38" fontId="8" fillId="0" borderId="8" xfId="1" applyFont="1" applyBorder="1" applyAlignment="1" applyProtection="1">
      <alignment horizontal="center" vertical="center" wrapText="1" shrinkToFit="1"/>
    </xf>
    <xf numFmtId="38" fontId="10" fillId="0" borderId="9" xfId="1" applyFont="1" applyBorder="1" applyProtection="1">
      <alignment vertical="center"/>
    </xf>
    <xf numFmtId="38" fontId="10" fillId="0" borderId="10" xfId="1" applyFont="1" applyBorder="1" applyAlignment="1" applyProtection="1">
      <alignment horizontal="left" vertical="center"/>
    </xf>
    <xf numFmtId="0" fontId="9" fillId="4" borderId="9" xfId="0" applyFont="1" applyFill="1" applyBorder="1" applyProtection="1">
      <alignment vertical="center"/>
    </xf>
    <xf numFmtId="0" fontId="9" fillId="0" borderId="10" xfId="0" applyFont="1" applyBorder="1" applyAlignment="1" applyProtection="1">
      <alignment horizontal="right" vertical="center"/>
    </xf>
    <xf numFmtId="38" fontId="9" fillId="0" borderId="9" xfId="1" applyFont="1" applyBorder="1" applyAlignment="1" applyProtection="1">
      <alignment vertical="center"/>
    </xf>
    <xf numFmtId="38" fontId="9" fillId="0" borderId="6" xfId="1" applyFont="1" applyBorder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38" fontId="8" fillId="0" borderId="8" xfId="1" applyFont="1" applyBorder="1" applyAlignment="1" applyProtection="1">
      <alignment horizontal="center" vertical="center" shrinkToFit="1"/>
    </xf>
    <xf numFmtId="0" fontId="9" fillId="0" borderId="9" xfId="0" applyFont="1" applyBorder="1" applyProtection="1">
      <alignment vertical="center"/>
    </xf>
    <xf numFmtId="0" fontId="9" fillId="3" borderId="9" xfId="0" applyFont="1" applyFill="1" applyBorder="1" applyProtection="1">
      <alignment vertical="center"/>
    </xf>
    <xf numFmtId="0" fontId="9" fillId="6" borderId="9" xfId="0" applyFont="1" applyFill="1" applyBorder="1" applyProtection="1">
      <alignment vertical="center"/>
    </xf>
    <xf numFmtId="0" fontId="9" fillId="7" borderId="9" xfId="0" applyFont="1" applyFill="1" applyBorder="1" applyProtection="1">
      <alignment vertical="center"/>
    </xf>
    <xf numFmtId="0" fontId="9" fillId="7" borderId="10" xfId="0" applyFont="1" applyFill="1" applyBorder="1" applyProtection="1">
      <alignment vertical="center"/>
    </xf>
    <xf numFmtId="38" fontId="9" fillId="0" borderId="5" xfId="1" applyFont="1" applyBorder="1" applyAlignment="1" applyProtection="1">
      <alignment vertical="center"/>
    </xf>
    <xf numFmtId="38" fontId="9" fillId="0" borderId="3" xfId="1" applyFont="1" applyBorder="1" applyAlignment="1" applyProtection="1">
      <alignment vertical="center"/>
    </xf>
    <xf numFmtId="0" fontId="9" fillId="0" borderId="4" xfId="0" applyFont="1" applyBorder="1" applyAlignment="1" applyProtection="1">
      <alignment horizontal="right" vertical="center"/>
    </xf>
    <xf numFmtId="49" fontId="15" fillId="0" borderId="0" xfId="0" applyNumberFormat="1" applyFont="1" applyAlignment="1" applyProtection="1">
      <alignment horizontal="center" wrapText="1"/>
    </xf>
    <xf numFmtId="38" fontId="9" fillId="0" borderId="0" xfId="1" applyFont="1" applyBorder="1" applyAlignment="1" applyProtection="1">
      <alignment horizontal="right" vertical="center"/>
    </xf>
    <xf numFmtId="38" fontId="9" fillId="0" borderId="3" xfId="1" applyFont="1" applyBorder="1" applyAlignment="1" applyProtection="1">
      <alignment horizontal="right" vertical="center"/>
    </xf>
    <xf numFmtId="38" fontId="9" fillId="0" borderId="0" xfId="1" applyFont="1" applyBorder="1" applyAlignment="1" applyProtection="1">
      <alignment horizontal="right" vertical="center"/>
    </xf>
    <xf numFmtId="38" fontId="9" fillId="0" borderId="0" xfId="1" applyFont="1" applyBorder="1" applyProtection="1">
      <alignment vertical="center"/>
    </xf>
    <xf numFmtId="38" fontId="8" fillId="0" borderId="0" xfId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31CF4F"/>
      <color rgb="FFCCFFCC"/>
      <color rgb="FFC0E6F5"/>
      <color rgb="FFF2C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workbookViewId="0">
      <selection activeCell="O8" sqref="O8"/>
    </sheetView>
  </sheetViews>
  <sheetFormatPr defaultRowHeight="18.75" x14ac:dyDescent="0.4"/>
  <cols>
    <col min="1" max="1" width="3.625" style="9" customWidth="1"/>
    <col min="2" max="2" width="12.25" style="9" customWidth="1"/>
    <col min="3" max="3" width="2.75" style="9" customWidth="1"/>
    <col min="4" max="4" width="11.25" style="9" customWidth="1"/>
    <col min="5" max="5" width="3.125" style="9" customWidth="1"/>
    <col min="6" max="6" width="11.25" style="9" customWidth="1"/>
    <col min="7" max="7" width="3.125" style="9" customWidth="1"/>
    <col min="8" max="8" width="13" style="9" customWidth="1"/>
    <col min="9" max="9" width="1.5" style="9" customWidth="1"/>
    <col min="10" max="10" width="3.625" style="9" customWidth="1"/>
    <col min="11" max="11" width="1" style="9" customWidth="1"/>
    <col min="12" max="12" width="12.375" style="9" customWidth="1"/>
    <col min="13" max="13" width="9" style="11"/>
  </cols>
  <sheetData>
    <row r="1" spans="1:21" x14ac:dyDescent="0.4">
      <c r="B1" s="9" t="s">
        <v>21</v>
      </c>
      <c r="H1" s="10" t="s">
        <v>45</v>
      </c>
      <c r="I1" s="10"/>
      <c r="J1" s="10"/>
      <c r="K1" s="10"/>
      <c r="L1" s="8" t="s">
        <v>44</v>
      </c>
    </row>
    <row r="2" spans="1:21" ht="36" customHeight="1" x14ac:dyDescent="0.4">
      <c r="A2" s="12" t="s">
        <v>36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21" ht="25.5" customHeight="1" thickBot="1" x14ac:dyDescent="0.45">
      <c r="A3" s="13"/>
      <c r="B3" s="13"/>
      <c r="C3" s="13"/>
      <c r="F3" s="14" t="s">
        <v>24</v>
      </c>
      <c r="G3" s="13"/>
      <c r="H3" s="13"/>
      <c r="I3" s="13"/>
      <c r="J3" s="13"/>
      <c r="K3" s="13"/>
      <c r="L3" s="13"/>
    </row>
    <row r="4" spans="1:21" s="7" customFormat="1" ht="40.5" customHeight="1" thickBot="1" x14ac:dyDescent="0.45">
      <c r="A4" s="15" t="s">
        <v>1</v>
      </c>
      <c r="B4" s="68"/>
      <c r="C4" s="16" t="s">
        <v>2</v>
      </c>
      <c r="D4" s="68"/>
      <c r="E4" s="16" t="s">
        <v>3</v>
      </c>
      <c r="F4" s="69"/>
      <c r="G4" s="69"/>
      <c r="H4" s="69"/>
      <c r="I4" s="69"/>
      <c r="J4" s="69"/>
      <c r="K4" s="69"/>
      <c r="L4" s="70"/>
      <c r="M4" s="17"/>
    </row>
    <row r="5" spans="1:21" ht="12" customHeight="1" x14ac:dyDescent="0.4"/>
    <row r="6" spans="1:21" ht="23.25" customHeight="1" x14ac:dyDescent="0.4">
      <c r="B6" s="18" t="s">
        <v>30</v>
      </c>
      <c r="C6" s="18"/>
      <c r="D6" s="18"/>
      <c r="E6" s="18"/>
      <c r="F6" s="18"/>
      <c r="G6" s="18"/>
      <c r="H6" s="18"/>
      <c r="I6" s="18"/>
      <c r="J6" s="18"/>
    </row>
    <row r="7" spans="1:21" s="2" customFormat="1" ht="34.5" customHeight="1" thickBot="1" x14ac:dyDescent="0.2">
      <c r="A7" s="19"/>
      <c r="B7" s="19"/>
      <c r="C7" s="19"/>
      <c r="D7" s="20" t="s">
        <v>35</v>
      </c>
      <c r="E7" s="20"/>
      <c r="F7" s="21" t="s">
        <v>6</v>
      </c>
      <c r="G7" s="21"/>
      <c r="H7" s="22" t="s">
        <v>8</v>
      </c>
      <c r="I7" s="19"/>
      <c r="J7" s="23" t="s">
        <v>37</v>
      </c>
      <c r="K7" s="24"/>
      <c r="L7" s="21" t="s">
        <v>28</v>
      </c>
      <c r="M7" s="25"/>
    </row>
    <row r="8" spans="1:21" s="2" customFormat="1" ht="33.75" customHeight="1" thickBot="1" x14ac:dyDescent="0.2">
      <c r="A8" s="19"/>
      <c r="B8" s="26" t="s">
        <v>25</v>
      </c>
      <c r="C8" s="19"/>
      <c r="D8" s="71"/>
      <c r="E8" s="27" t="s">
        <v>5</v>
      </c>
      <c r="F8" s="71"/>
      <c r="G8" s="27" t="s">
        <v>7</v>
      </c>
      <c r="H8" s="28">
        <f>D8-F8</f>
        <v>0</v>
      </c>
      <c r="I8" s="19"/>
      <c r="J8" s="29" t="s">
        <v>38</v>
      </c>
      <c r="K8" s="24"/>
      <c r="L8" s="30">
        <f>H8+J8</f>
        <v>3</v>
      </c>
      <c r="M8" s="25"/>
    </row>
    <row r="9" spans="1:21" s="2" customFormat="1" ht="12" customHeight="1" x14ac:dyDescent="0.15">
      <c r="A9" s="19"/>
      <c r="B9" s="19"/>
      <c r="C9" s="19"/>
      <c r="D9" s="19"/>
      <c r="E9" s="19"/>
      <c r="F9" s="19"/>
      <c r="G9" s="19"/>
      <c r="H9" s="19"/>
      <c r="I9" s="31"/>
      <c r="J9" s="31"/>
      <c r="K9" s="24"/>
      <c r="L9" s="32"/>
      <c r="M9" s="25"/>
    </row>
    <row r="10" spans="1:21" s="2" customFormat="1" ht="19.5" thickBot="1" x14ac:dyDescent="0.2">
      <c r="A10" s="19"/>
      <c r="B10" s="19"/>
      <c r="C10" s="19"/>
      <c r="D10" s="22" t="s">
        <v>10</v>
      </c>
      <c r="E10" s="21"/>
      <c r="F10" s="21" t="s">
        <v>11</v>
      </c>
      <c r="G10" s="21"/>
      <c r="H10" s="21"/>
      <c r="I10" s="31"/>
      <c r="J10" s="31"/>
      <c r="K10" s="24"/>
      <c r="L10" s="32"/>
      <c r="M10" s="25"/>
    </row>
    <row r="11" spans="1:21" s="2" customFormat="1" ht="33.75" customHeight="1" thickBot="1" x14ac:dyDescent="0.2">
      <c r="A11" s="19"/>
      <c r="B11" s="33" t="s">
        <v>26</v>
      </c>
      <c r="C11" s="34"/>
      <c r="D11" s="28">
        <f>H8</f>
        <v>0</v>
      </c>
      <c r="E11" s="27" t="s">
        <v>9</v>
      </c>
      <c r="F11" s="71"/>
      <c r="G11" s="27" t="s">
        <v>7</v>
      </c>
      <c r="H11" s="35">
        <f>D11+F11</f>
        <v>0</v>
      </c>
      <c r="I11" s="19"/>
      <c r="J11" s="29" t="s">
        <v>39</v>
      </c>
      <c r="K11" s="24"/>
      <c r="L11" s="30">
        <f>H11+J11</f>
        <v>1</v>
      </c>
      <c r="M11" s="25"/>
    </row>
    <row r="12" spans="1:21" s="2" customFormat="1" ht="12" customHeight="1" x14ac:dyDescent="0.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24"/>
      <c r="L12" s="31"/>
      <c r="M12" s="25"/>
    </row>
    <row r="13" spans="1:21" s="2" customFormat="1" ht="19.5" thickBot="1" x14ac:dyDescent="0.2">
      <c r="A13" s="19"/>
      <c r="B13" s="36" t="s">
        <v>31</v>
      </c>
      <c r="C13" s="19"/>
      <c r="D13" s="21" t="s">
        <v>12</v>
      </c>
      <c r="E13" s="21"/>
      <c r="F13" s="21" t="s">
        <v>13</v>
      </c>
      <c r="G13" s="21"/>
      <c r="H13" s="21" t="s">
        <v>14</v>
      </c>
      <c r="I13" s="19"/>
      <c r="J13" s="19"/>
      <c r="K13" s="24"/>
      <c r="L13" s="31"/>
      <c r="M13" s="25"/>
    </row>
    <row r="14" spans="1:21" s="2" customFormat="1" ht="33.75" customHeight="1" thickBot="1" x14ac:dyDescent="0.2">
      <c r="A14" s="19"/>
      <c r="B14" s="37" t="s">
        <v>15</v>
      </c>
      <c r="C14" s="37"/>
      <c r="D14" s="71"/>
      <c r="E14" s="27" t="s">
        <v>43</v>
      </c>
      <c r="F14" s="71"/>
      <c r="G14" s="27" t="s">
        <v>7</v>
      </c>
      <c r="H14" s="38">
        <f>D14-F14</f>
        <v>0</v>
      </c>
      <c r="I14" s="21"/>
      <c r="J14" s="21"/>
      <c r="K14" s="24"/>
      <c r="L14" s="31"/>
      <c r="M14" s="25"/>
      <c r="O14" s="1"/>
      <c r="P14" s="1"/>
      <c r="Q14" s="1"/>
      <c r="R14" s="1"/>
      <c r="S14" s="1"/>
      <c r="T14" s="1"/>
      <c r="U14" s="1"/>
    </row>
    <row r="15" spans="1:21" s="2" customFormat="1" ht="8.25" customHeight="1" thickBo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24"/>
      <c r="L15" s="31"/>
      <c r="M15" s="25"/>
      <c r="O15" s="1"/>
      <c r="P15" s="1"/>
      <c r="Q15" s="1"/>
      <c r="R15" s="6"/>
      <c r="S15" s="6"/>
      <c r="T15" s="6"/>
      <c r="U15" s="6"/>
    </row>
    <row r="16" spans="1:21" s="2" customFormat="1" ht="33.75" customHeight="1" thickBot="1" x14ac:dyDescent="0.2">
      <c r="A16" s="9"/>
      <c r="B16" s="37" t="s">
        <v>16</v>
      </c>
      <c r="C16" s="37"/>
      <c r="D16" s="71"/>
      <c r="E16" s="27" t="s">
        <v>43</v>
      </c>
      <c r="F16" s="71"/>
      <c r="G16" s="27" t="s">
        <v>7</v>
      </c>
      <c r="H16" s="39">
        <f>D16-F16</f>
        <v>0</v>
      </c>
      <c r="I16" s="21"/>
      <c r="J16" s="21"/>
      <c r="K16" s="21"/>
      <c r="L16" s="31"/>
      <c r="M16" s="25"/>
    </row>
    <row r="17" spans="1:14" x14ac:dyDescent="0.4">
      <c r="I17" s="40"/>
    </row>
    <row r="18" spans="1:14" ht="31.5" customHeight="1" x14ac:dyDescent="0.4">
      <c r="A18" s="41" t="s">
        <v>33</v>
      </c>
      <c r="B18" s="41"/>
      <c r="C18" s="41"/>
      <c r="D18" s="42">
        <v>1000</v>
      </c>
      <c r="E18" s="43" t="s">
        <v>4</v>
      </c>
      <c r="F18" s="44">
        <f>H8</f>
        <v>0</v>
      </c>
      <c r="G18" s="45" t="s">
        <v>27</v>
      </c>
      <c r="H18" s="46">
        <f>D18*F18</f>
        <v>0</v>
      </c>
      <c r="I18" s="47"/>
      <c r="J18" s="45" t="s">
        <v>4</v>
      </c>
      <c r="K18" s="48"/>
    </row>
    <row r="19" spans="1:14" ht="31.5" customHeight="1" x14ac:dyDescent="0.4">
      <c r="A19" s="49" t="s">
        <v>0</v>
      </c>
      <c r="B19" s="49"/>
      <c r="C19" s="49"/>
      <c r="D19" s="42">
        <v>400</v>
      </c>
      <c r="E19" s="43" t="s">
        <v>4</v>
      </c>
      <c r="F19" s="50">
        <f>F11</f>
        <v>0</v>
      </c>
      <c r="G19" s="45" t="s">
        <v>22</v>
      </c>
      <c r="H19" s="46">
        <f t="shared" ref="H19:H21" si="0">D19*F19</f>
        <v>0</v>
      </c>
      <c r="I19" s="47"/>
      <c r="J19" s="45" t="s">
        <v>4</v>
      </c>
      <c r="K19" s="48"/>
    </row>
    <row r="20" spans="1:14" ht="31.5" customHeight="1" x14ac:dyDescent="0.4">
      <c r="A20" s="49" t="s">
        <v>17</v>
      </c>
      <c r="B20" s="49"/>
      <c r="C20" s="49"/>
      <c r="D20" s="42">
        <v>1700</v>
      </c>
      <c r="E20" s="43" t="s">
        <v>4</v>
      </c>
      <c r="F20" s="51">
        <f>H14</f>
        <v>0</v>
      </c>
      <c r="G20" s="45" t="s">
        <v>23</v>
      </c>
      <c r="H20" s="46">
        <f t="shared" si="0"/>
        <v>0</v>
      </c>
      <c r="I20" s="47"/>
      <c r="J20" s="45" t="s">
        <v>4</v>
      </c>
      <c r="K20" s="48"/>
    </row>
    <row r="21" spans="1:14" ht="31.5" customHeight="1" x14ac:dyDescent="0.4">
      <c r="A21" s="49" t="s">
        <v>18</v>
      </c>
      <c r="B21" s="49"/>
      <c r="C21" s="49"/>
      <c r="D21" s="42">
        <v>500</v>
      </c>
      <c r="E21" s="43" t="s">
        <v>4</v>
      </c>
      <c r="F21" s="52">
        <f>H16</f>
        <v>0</v>
      </c>
      <c r="G21" s="45" t="s">
        <v>23</v>
      </c>
      <c r="H21" s="46">
        <f t="shared" si="0"/>
        <v>0</v>
      </c>
      <c r="I21" s="47"/>
      <c r="J21" s="45" t="s">
        <v>4</v>
      </c>
      <c r="K21" s="48"/>
    </row>
    <row r="22" spans="1:14" ht="31.5" customHeight="1" x14ac:dyDescent="0.4">
      <c r="A22" s="49" t="s">
        <v>19</v>
      </c>
      <c r="B22" s="49"/>
      <c r="C22" s="49"/>
      <c r="D22" s="42">
        <v>15000</v>
      </c>
      <c r="E22" s="43" t="s">
        <v>4</v>
      </c>
      <c r="F22" s="53"/>
      <c r="G22" s="54"/>
      <c r="H22" s="46">
        <f>D22</f>
        <v>15000</v>
      </c>
      <c r="I22" s="47"/>
      <c r="J22" s="45" t="s">
        <v>4</v>
      </c>
      <c r="K22" s="48"/>
    </row>
    <row r="23" spans="1:14" ht="31.5" customHeight="1" thickBot="1" x14ac:dyDescent="0.2">
      <c r="A23" s="49" t="s">
        <v>20</v>
      </c>
      <c r="B23" s="49"/>
      <c r="C23" s="49"/>
      <c r="D23" s="42">
        <v>900</v>
      </c>
      <c r="E23" s="43" t="s">
        <v>4</v>
      </c>
      <c r="F23" s="53"/>
      <c r="G23" s="54"/>
      <c r="H23" s="55">
        <f>D23</f>
        <v>900</v>
      </c>
      <c r="I23" s="56"/>
      <c r="J23" s="57" t="s">
        <v>4</v>
      </c>
      <c r="K23" s="48"/>
      <c r="L23" s="58" t="s">
        <v>40</v>
      </c>
    </row>
    <row r="24" spans="1:14" ht="31.5" customHeight="1" thickBot="1" x14ac:dyDescent="0.2">
      <c r="B24" s="59" t="s">
        <v>42</v>
      </c>
      <c r="C24" s="59"/>
      <c r="D24" s="60"/>
      <c r="E24" s="60"/>
      <c r="F24" s="60"/>
      <c r="G24" s="60"/>
      <c r="H24" s="46">
        <f>SUM(H18:H23)</f>
        <v>15900</v>
      </c>
      <c r="I24" s="47"/>
      <c r="J24" s="45" t="s">
        <v>4</v>
      </c>
      <c r="K24" s="48"/>
      <c r="L24" s="72" t="s">
        <v>41</v>
      </c>
    </row>
    <row r="25" spans="1:14" ht="18.75" customHeight="1" x14ac:dyDescent="0.4">
      <c r="B25" s="61"/>
      <c r="C25" s="61"/>
      <c r="D25" s="61"/>
      <c r="E25" s="61"/>
      <c r="F25" s="61"/>
      <c r="G25" s="61"/>
      <c r="H25" s="62"/>
    </row>
    <row r="26" spans="1:14" s="5" customFormat="1" ht="22.5" customHeight="1" x14ac:dyDescent="0.4">
      <c r="A26" s="63" t="s">
        <v>29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</row>
    <row r="27" spans="1:14" s="5" customFormat="1" ht="22.5" customHeight="1" x14ac:dyDescent="0.4">
      <c r="A27" s="65" t="s">
        <v>32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4"/>
    </row>
    <row r="28" spans="1:14" s="5" customFormat="1" ht="34.5" customHeight="1" x14ac:dyDescent="0.4">
      <c r="A28" s="66" t="s">
        <v>34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4"/>
    </row>
    <row r="29" spans="1:14" s="4" customFormat="1" ht="22.5" customHeight="1" x14ac:dyDescent="0.4">
      <c r="A29" s="36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7"/>
    </row>
    <row r="32" spans="1:14" x14ac:dyDescent="0.4">
      <c r="N32" s="3"/>
    </row>
  </sheetData>
  <sheetProtection algorithmName="SHA-512" hashValue="LvXDTTqGSuZpf/2szQDSgiUOqNReQejvWGw6pSOHe1speGcivZlk+rYKP/UGa+FFFSq6JWC7lmiBP2iiXRIrLw==" saltValue="oSUggapxWKZ73OBV72tBDw==" spinCount="100000" sheet="1" objects="1" scenarios="1"/>
  <mergeCells count="25">
    <mergeCell ref="H1:K1"/>
    <mergeCell ref="A20:C20"/>
    <mergeCell ref="H20:I20"/>
    <mergeCell ref="A2:L2"/>
    <mergeCell ref="F4:L4"/>
    <mergeCell ref="B6:J6"/>
    <mergeCell ref="D7:E7"/>
    <mergeCell ref="B14:C14"/>
    <mergeCell ref="B16:C16"/>
    <mergeCell ref="A18:C18"/>
    <mergeCell ref="H18:I18"/>
    <mergeCell ref="A19:C19"/>
    <mergeCell ref="H19:I19"/>
    <mergeCell ref="B29:L29"/>
    <mergeCell ref="A21:C21"/>
    <mergeCell ref="H21:I21"/>
    <mergeCell ref="A22:C22"/>
    <mergeCell ref="H22:I22"/>
    <mergeCell ref="A23:C23"/>
    <mergeCell ref="H23:I23"/>
    <mergeCell ref="B24:G24"/>
    <mergeCell ref="H24:I24"/>
    <mergeCell ref="A26:L26"/>
    <mergeCell ref="A27:L27"/>
    <mergeCell ref="A28:L28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アンコン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新谷 麻美</dc:creator>
  <cp:lastModifiedBy>antera-12@citrus.ocn.ne.jp</cp:lastModifiedBy>
  <cp:lastPrinted>2025-02-19T14:37:22Z</cp:lastPrinted>
  <dcterms:created xsi:type="dcterms:W3CDTF">2024-08-02T23:25:40Z</dcterms:created>
  <dcterms:modified xsi:type="dcterms:W3CDTF">2025-04-28T05:45:08Z</dcterms:modified>
</cp:coreProperties>
</file>