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00令和7年\R7事業案内\ダウンロード用\【C】R7\"/>
    </mc:Choice>
  </mc:AlternateContent>
  <xr:revisionPtr revIDLastSave="0" documentId="13_ncr:1_{49B09EED-1B10-4569-83F8-992A7234A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吹コン・BF" sheetId="9" r:id="rId1"/>
  </sheets>
  <definedNames>
    <definedName name="_xlnm.Print_Area" localSheetId="0">吹コン・BF!$A$1:$AA$44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9" l="1"/>
  <c r="L36" i="9" s="1"/>
  <c r="O31" i="9"/>
  <c r="H38" i="9" s="1"/>
  <c r="L38" i="9" s="1"/>
  <c r="O29" i="9"/>
  <c r="H37" i="9" s="1"/>
  <c r="L37" i="9" s="1"/>
  <c r="M16" i="9"/>
  <c r="G16" i="9"/>
  <c r="S14" i="9"/>
  <c r="H34" i="9" s="1"/>
  <c r="L34" i="9" s="1"/>
  <c r="S12" i="9"/>
  <c r="D21" i="9" s="1"/>
  <c r="R21" i="9" s="1"/>
  <c r="D24" i="9" l="1"/>
  <c r="R24" i="9" s="1"/>
  <c r="S16" i="9"/>
  <c r="H35" i="9" s="1"/>
  <c r="L35" i="9" s="1"/>
  <c r="W39" i="9" s="1"/>
</calcChain>
</file>

<file path=xl/sharedStrings.xml><?xml version="1.0" encoding="utf-8"?>
<sst xmlns="http://schemas.openxmlformats.org/spreadsheetml/2006/main" count="88" uniqueCount="55">
  <si>
    <t>追加プログラム</t>
    <rPh sb="0" eb="2">
      <t>ツイカ</t>
    </rPh>
    <phoneticPr fontId="1"/>
  </si>
  <si>
    <t>部門</t>
    <rPh sb="0" eb="2">
      <t>ブモン</t>
    </rPh>
    <phoneticPr fontId="1"/>
  </si>
  <si>
    <t>出演順</t>
    <rPh sb="0" eb="3">
      <t>シュツエンジュン</t>
    </rPh>
    <phoneticPr fontId="1"/>
  </si>
  <si>
    <t>団体名</t>
    <rPh sb="0" eb="3">
      <t>ダンタイメイ</t>
    </rPh>
    <phoneticPr fontId="1"/>
  </si>
  <si>
    <t>円</t>
    <rPh sb="0" eb="1">
      <t>エン</t>
    </rPh>
    <phoneticPr fontId="1"/>
  </si>
  <si>
    <t>＝</t>
    <phoneticPr fontId="1"/>
  </si>
  <si>
    <t>預かり枚数</t>
    <rPh sb="0" eb="1">
      <t>アズ</t>
    </rPh>
    <rPh sb="3" eb="5">
      <t>マイスウ</t>
    </rPh>
    <phoneticPr fontId="1"/>
  </si>
  <si>
    <t>販売枚数</t>
    <rPh sb="0" eb="2">
      <t>ハンバイ</t>
    </rPh>
    <rPh sb="2" eb="4">
      <t>マイスウ</t>
    </rPh>
    <phoneticPr fontId="1"/>
  </si>
  <si>
    <t>一般前売券</t>
    <rPh sb="0" eb="2">
      <t>イッパン</t>
    </rPh>
    <rPh sb="2" eb="5">
      <t>マエウリケン</t>
    </rPh>
    <phoneticPr fontId="1"/>
  </si>
  <si>
    <t>【団体受付に提出】</t>
    <rPh sb="1" eb="5">
      <t>ダンタイウケツケ</t>
    </rPh>
    <rPh sb="6" eb="8">
      <t>テイシュツ</t>
    </rPh>
    <phoneticPr fontId="1"/>
  </si>
  <si>
    <t>部</t>
    <rPh sb="0" eb="1">
      <t>ブ</t>
    </rPh>
    <phoneticPr fontId="1"/>
  </si>
  <si>
    <t>枚</t>
    <rPh sb="0" eb="1">
      <t>マイ</t>
    </rPh>
    <phoneticPr fontId="1"/>
  </si>
  <si>
    <t>配付数</t>
    <rPh sb="0" eb="3">
      <t>ハイフスウ</t>
    </rPh>
    <phoneticPr fontId="1"/>
  </si>
  <si>
    <t>※残券も必ずご持参ください。</t>
    <rPh sb="1" eb="2">
      <t>ノコ</t>
    </rPh>
    <rPh sb="2" eb="3">
      <t>ケン</t>
    </rPh>
    <rPh sb="4" eb="5">
      <t>カナラ</t>
    </rPh>
    <rPh sb="7" eb="9">
      <t>ジサン</t>
    </rPh>
    <phoneticPr fontId="1"/>
  </si>
  <si>
    <t>太枠に数字を記入してください。合計金額が計算されます。</t>
    <rPh sb="6" eb="8">
      <t>キニュウ</t>
    </rPh>
    <rPh sb="15" eb="19">
      <t>ゴウケイキンガク</t>
    </rPh>
    <rPh sb="20" eb="22">
      <t>ケイサン</t>
    </rPh>
    <phoneticPr fontId="1"/>
  </si>
  <si>
    <t>＋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</si>
  <si>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</si>
  <si>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</si>
  <si>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</si>
  <si>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</si>
  <si>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第41回福岡県吹奏楽コンクール【中学生の部，小学生BF，高等学校の部】</t>
    <rPh sb="0" eb="1">
      <t>ダイ</t>
    </rPh>
    <rPh sb="3" eb="4">
      <t>カイ</t>
    </rPh>
    <rPh sb="4" eb="7">
      <t>フクオカケン</t>
    </rPh>
    <rPh sb="7" eb="10">
      <t>スイソウガク</t>
    </rPh>
    <rPh sb="18" eb="19">
      <t>セイ</t>
    </rPh>
    <rPh sb="22" eb="25">
      <t>ショウガクセイ</t>
    </rPh>
    <rPh sb="28" eb="32">
      <t>コウトウガッコウ</t>
    </rPh>
    <rPh sb="33" eb="34">
      <t>ブ</t>
    </rPh>
    <phoneticPr fontId="1"/>
  </si>
  <si>
    <t xml:space="preserve"> 計　算　書</t>
  </si>
  <si>
    <t>１．登録人数と演奏人数の確認</t>
    <rPh sb="2" eb="4">
      <t>トウロク</t>
    </rPh>
    <rPh sb="4" eb="6">
      <t>ニンズウ</t>
    </rPh>
    <rPh sb="7" eb="9">
      <t>エンソウ</t>
    </rPh>
    <rPh sb="9" eb="11">
      <t>ニンズウ</t>
    </rPh>
    <rPh sb="12" eb="14">
      <t>カクニン</t>
    </rPh>
    <phoneticPr fontId="1"/>
  </si>
  <si>
    <t>[注意] 代表者会議後の増員は認められません。</t>
    <rPh sb="1" eb="3">
      <t>チュウイ</t>
    </rPh>
    <rPh sb="5" eb="10">
      <t>ダイヒョウシャカイギ</t>
    </rPh>
    <rPh sb="10" eb="11">
      <t>ゴ</t>
    </rPh>
    <rPh sb="12" eb="14">
      <t>ゾウイン</t>
    </rPh>
    <rPh sb="15" eb="16">
      <t>ミト</t>
    </rPh>
    <phoneticPr fontId="1"/>
  </si>
  <si>
    <t>申込み（代表者会議時）</t>
    <rPh sb="0" eb="2">
      <t>モウシコ</t>
    </rPh>
    <rPh sb="4" eb="9">
      <t>ダイヒョウシャカイギ</t>
    </rPh>
    <rPh sb="9" eb="10">
      <t>ジ</t>
    </rPh>
    <phoneticPr fontId="1"/>
  </si>
  <si>
    <t>減員(－)</t>
    <rPh sb="0" eb="2">
      <t>ゲンイン</t>
    </rPh>
    <phoneticPr fontId="1"/>
  </si>
  <si>
    <t>当日（団体受付時）</t>
    <rPh sb="0" eb="2">
      <t>トウジツ</t>
    </rPh>
    <rPh sb="3" eb="5">
      <t>ダンタイ</t>
    </rPh>
    <rPh sb="5" eb="7">
      <t>ウケツケ</t>
    </rPh>
    <rPh sb="7" eb="8">
      <t>ジ</t>
    </rPh>
    <phoneticPr fontId="1"/>
  </si>
  <si>
    <t>登録人数
（演奏人員＋５名以内）</t>
    <rPh sb="0" eb="2">
      <t>トウロク</t>
    </rPh>
    <rPh sb="2" eb="4">
      <t>ニンズウ</t>
    </rPh>
    <rPh sb="6" eb="8">
      <t>エンソウ</t>
    </rPh>
    <rPh sb="8" eb="10">
      <t>ジンイン</t>
    </rPh>
    <rPh sb="12" eb="13">
      <t>ナ</t>
    </rPh>
    <rPh sb="13" eb="15">
      <t>イナイ</t>
    </rPh>
    <phoneticPr fontId="1"/>
  </si>
  <si>
    <t>―</t>
    <phoneticPr fontId="1"/>
  </si>
  <si>
    <t>名</t>
    <rPh sb="0" eb="1">
      <t>メイ</t>
    </rPh>
    <phoneticPr fontId="1"/>
  </si>
  <si>
    <t>演奏人員</t>
    <rPh sb="0" eb="2">
      <t>エンソウ</t>
    </rPh>
    <rPh sb="2" eb="4">
      <t>ジンイン</t>
    </rPh>
    <phoneticPr fontId="1"/>
  </si>
  <si>
    <r>
      <t xml:space="preserve">登録人員 </t>
    </r>
    <r>
      <rPr>
        <b/>
        <sz val="11"/>
        <color theme="1"/>
        <rFont val="BIZ UDPゴシック"/>
        <family val="3"/>
        <charset val="128"/>
      </rPr>
      <t xml:space="preserve">― </t>
    </r>
    <r>
      <rPr>
        <sz val="11"/>
        <color theme="1"/>
        <rFont val="BIZ UDPゴシック"/>
        <family val="3"/>
        <charset val="128"/>
      </rPr>
      <t>演奏人員
（５名まで）</t>
    </r>
    <rPh sb="0" eb="2">
      <t>トウロク</t>
    </rPh>
    <rPh sb="2" eb="4">
      <t>ジンイン</t>
    </rPh>
    <rPh sb="7" eb="11">
      <t>エンソウジンイン</t>
    </rPh>
    <rPh sb="14" eb="15">
      <t>メイ</t>
    </rPh>
    <phoneticPr fontId="1"/>
  </si>
  <si>
    <t>２．リボン，プログラムの確認</t>
    <rPh sb="12" eb="14">
      <t>カクニン</t>
    </rPh>
    <phoneticPr fontId="1"/>
  </si>
  <si>
    <t>当日 団体受付時　登録人数</t>
    <rPh sb="0" eb="2">
      <t>トウジツ</t>
    </rPh>
    <rPh sb="3" eb="7">
      <t>ダンタイウケツケ</t>
    </rPh>
    <rPh sb="7" eb="8">
      <t>ジ</t>
    </rPh>
    <rPh sb="9" eb="13">
      <t>トウロクニンズウ</t>
    </rPh>
    <phoneticPr fontId="1"/>
  </si>
  <si>
    <t>引率等</t>
    <rPh sb="0" eb="2">
      <t>インソツ</t>
    </rPh>
    <rPh sb="2" eb="3">
      <t>トウ</t>
    </rPh>
    <phoneticPr fontId="1"/>
  </si>
  <si>
    <t>リボン</t>
    <phoneticPr fontId="1"/>
  </si>
  <si>
    <t>本</t>
    <rPh sb="0" eb="1">
      <t>ホン</t>
    </rPh>
    <phoneticPr fontId="1"/>
  </si>
  <si>
    <t>プログラム</t>
    <phoneticPr fontId="1"/>
  </si>
  <si>
    <t>３．入場券売上げの確認</t>
    <rPh sb="2" eb="5">
      <t>ニュウジョウケン</t>
    </rPh>
    <rPh sb="4" eb="5">
      <t>ケン</t>
    </rPh>
    <rPh sb="5" eb="7">
      <t>ウリア</t>
    </rPh>
    <rPh sb="9" eb="11">
      <t>カクニン</t>
    </rPh>
    <phoneticPr fontId="1"/>
  </si>
  <si>
    <t>残券枚数</t>
    <rPh sb="0" eb="1">
      <t>ザン</t>
    </rPh>
    <rPh sb="1" eb="2">
      <t>ケン</t>
    </rPh>
    <rPh sb="2" eb="4">
      <t>マイスウ</t>
    </rPh>
    <phoneticPr fontId="1"/>
  </si>
  <si>
    <t>４．打楽器運搬補助者タグ</t>
    <phoneticPr fontId="1"/>
  </si>
  <si>
    <t>一般前売</t>
    <rPh sb="0" eb="2">
      <t>イッパン</t>
    </rPh>
    <rPh sb="2" eb="4">
      <t>マエウ</t>
    </rPh>
    <phoneticPr fontId="1"/>
  </si>
  <si>
    <t>―</t>
    <phoneticPr fontId="1"/>
  </si>
  <si>
    <t>＝</t>
    <phoneticPr fontId="1"/>
  </si>
  <si>
    <t>（１５名まで）</t>
  </si>
  <si>
    <t>小学生</t>
    <rPh sb="0" eb="1">
      <t>ショウ</t>
    </rPh>
    <rPh sb="1" eb="3">
      <t>ガクセイ</t>
    </rPh>
    <phoneticPr fontId="1"/>
  </si>
  <si>
    <t>（演奏人員）個人参加料（含　プログラム代）</t>
    <rPh sb="1" eb="5">
      <t>エンソウジンイン</t>
    </rPh>
    <rPh sb="6" eb="11">
      <t>コジンサンカリョウ</t>
    </rPh>
    <rPh sb="12" eb="13">
      <t>フク</t>
    </rPh>
    <rPh sb="19" eb="20">
      <t>ダイ</t>
    </rPh>
    <phoneticPr fontId="1"/>
  </si>
  <si>
    <t>団体参加料</t>
    <rPh sb="0" eb="5">
      <t>ダンタイサンカリョウ</t>
    </rPh>
    <phoneticPr fontId="1"/>
  </si>
  <si>
    <t>演奏外人員
プログラム</t>
    <rPh sb="0" eb="5">
      <t>エンソウガイジンイン</t>
    </rPh>
    <phoneticPr fontId="1"/>
  </si>
  <si>
    <t>音楽著作物使用料</t>
    <rPh sb="0" eb="5">
      <t>オンガクチョサクブツ</t>
    </rPh>
    <rPh sb="5" eb="8">
      <t>シヨウリョウ</t>
    </rPh>
    <phoneticPr fontId="1"/>
  </si>
  <si>
    <t>小学生前売券</t>
    <rPh sb="0" eb="3">
      <t>ショウガクセイ</t>
    </rPh>
    <rPh sb="3" eb="6">
      <t>マエウリケン</t>
    </rPh>
    <phoneticPr fontId="1"/>
  </si>
  <si>
    <t>合計金額（振込金額）</t>
  </si>
  <si>
    <t>※団体受付時にお渡しする払込取扱票（赤枠）を使って，期日までに振り込んでください。</t>
    <phoneticPr fontId="1"/>
  </si>
  <si>
    <r>
      <t>※領収書の必要な団体は，</t>
    </r>
    <r>
      <rPr>
        <b/>
        <sz val="11"/>
        <color rgb="FFFF0000"/>
        <rFont val="BIZ UDPゴシック"/>
        <family val="3"/>
        <charset val="128"/>
      </rPr>
      <t>長形３号封筒に110円切手</t>
    </r>
    <r>
      <rPr>
        <sz val="11"/>
        <color theme="1"/>
        <rFont val="BIZ UDPゴシック"/>
        <family val="3"/>
        <charset val="128"/>
      </rPr>
      <t xml:space="preserve">を貼って，団体受付に提出してください。
</t>
    </r>
    <r>
      <rPr>
        <b/>
        <sz val="11"/>
        <color rgb="FFFF0000"/>
        <rFont val="BIZ UDPゴシック"/>
        <family val="3"/>
        <charset val="128"/>
      </rPr>
      <t>領収書が必要な項目</t>
    </r>
    <r>
      <rPr>
        <sz val="11"/>
        <color theme="1"/>
        <rFont val="BIZ UDPゴシック"/>
        <family val="3"/>
        <charset val="128"/>
      </rPr>
      <t>を封筒の裏面に必ず記入してください。</t>
    </r>
    <phoneticPr fontId="1"/>
  </si>
  <si>
    <t>ピアノ使用料
（大会前にお知らせ）</t>
    <rPh sb="3" eb="6">
      <t>シヨウリョウ</t>
    </rPh>
    <rPh sb="8" eb="10">
      <t>タイカイ</t>
    </rPh>
    <rPh sb="10" eb="11">
      <t>マエ</t>
    </rPh>
    <rPh sb="13" eb="1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</si>
</sst>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UD デジタル 教科書体 NK-R"/>
      <family val="1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UD デジタル 教科書体 NK-R"/>
      <family val="1"/>
      <charset val="128"/>
    </font>
    <font>
      <sz val="10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6" fillId="5" borderId="5" xfId="0" applyFont="1" applyFill="1" applyBorder="1">
      <alignment vertical="center"/>
    </xf>
    <xf numFmtId="0" fontId="6" fillId="5" borderId="3" xfId="0" applyFont="1" applyFill="1" applyBorder="1">
      <alignment vertical="center"/>
    </xf>
    <xf numFmtId="0" fontId="6" fillId="5" borderId="4" xfId="0" applyFont="1" applyFill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0" borderId="4" xfId="0" applyFont="1" applyBorder="1">
      <alignment vertical="center"/>
    </xf>
    <xf numFmtId="0" fontId="14" fillId="4" borderId="9" xfId="0" applyFont="1" applyFill="1" applyBorder="1">
      <alignment vertical="center"/>
    </xf>
    <xf numFmtId="0" fontId="6" fillId="0" borderId="4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4" fillId="3" borderId="9" xfId="0" applyFont="1" applyFill="1" applyBorder="1">
      <alignment vertical="center"/>
    </xf>
    <xf numFmtId="0" fontId="14" fillId="5" borderId="9" xfId="0" applyFont="1" applyFill="1" applyBorder="1">
      <alignment vertical="center"/>
    </xf>
    <xf numFmtId="0" fontId="14" fillId="0" borderId="9" xfId="0" applyFont="1" applyBorder="1">
      <alignment vertical="center"/>
    </xf>
    <xf numFmtId="0" fontId="14" fillId="8" borderId="9" xfId="0" applyFont="1" applyFill="1" applyBorder="1">
      <alignment vertical="center"/>
    </xf>
    <xf numFmtId="0" fontId="6" fillId="6" borderId="9" xfId="0" applyFont="1" applyFill="1" applyBorder="1" applyAlignment="1">
      <alignment horizontal="right"/>
    </xf>
    <xf numFmtId="0" fontId="18" fillId="0" borderId="0" xfId="0" applyFont="1">
      <alignment vertical="center"/>
    </xf>
    <xf numFmtId="0" fontId="14" fillId="0" borderId="34" xfId="0" applyFont="1" applyBorder="1">
      <alignment vertical="center"/>
    </xf>
    <xf numFmtId="0" fontId="14" fillId="9" borderId="9" xfId="0" applyFont="1" applyFill="1" applyBorder="1">
      <alignment vertical="center"/>
    </xf>
    <xf numFmtId="176" fontId="6" fillId="6" borderId="2" xfId="0" applyNumberFormat="1" applyFont="1" applyFill="1" applyBorder="1">
      <alignment vertical="center"/>
    </xf>
    <xf numFmtId="0" fontId="6" fillId="6" borderId="34" xfId="0" applyFont="1" applyFill="1" applyBorder="1" applyAlignment="1">
      <alignment horizontal="right"/>
    </xf>
    <xf numFmtId="0" fontId="14" fillId="0" borderId="9" xfId="0" applyFont="1" applyBorder="1" applyAlignment="1"/>
    <xf numFmtId="0" fontId="6" fillId="0" borderId="0" xfId="0" applyFont="1" applyProtection="1">
      <alignment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right" vertical="center"/>
      <protection locked="0"/>
    </xf>
    <xf numFmtId="176" fontId="6" fillId="0" borderId="13" xfId="0" applyNumberFormat="1" applyFont="1" applyBorder="1" applyAlignment="1" applyProtection="1">
      <alignment horizontal="right" vertical="center"/>
      <protection locked="0"/>
    </xf>
    <xf numFmtId="176" fontId="6" fillId="0" borderId="14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5" fillId="7" borderId="0" xfId="0" applyFont="1" applyFill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textRotation="255" shrinkToFit="1"/>
    </xf>
    <xf numFmtId="0" fontId="14" fillId="0" borderId="19" xfId="0" applyFont="1" applyBorder="1" applyAlignment="1">
      <alignment horizontal="center" vertical="center" textRotation="255" shrinkToFit="1"/>
    </xf>
    <xf numFmtId="0" fontId="14" fillId="0" borderId="17" xfId="0" applyFont="1" applyBorder="1" applyAlignment="1">
      <alignment horizontal="center" vertical="center" textRotation="255" shrinkToFit="1"/>
    </xf>
    <xf numFmtId="0" fontId="14" fillId="0" borderId="21" xfId="0" applyFont="1" applyBorder="1" applyAlignment="1">
      <alignment horizontal="center" vertical="center" textRotation="255" shrinkToFit="1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 textRotation="255" shrinkToFit="1"/>
      <protection locked="0"/>
    </xf>
    <xf numFmtId="0" fontId="14" fillId="0" borderId="16" xfId="0" applyFont="1" applyBorder="1" applyAlignment="1" applyProtection="1">
      <alignment horizontal="center" vertical="center" textRotation="255" shrinkToFit="1"/>
      <protection locked="0"/>
    </xf>
    <xf numFmtId="0" fontId="14" fillId="0" borderId="18" xfId="0" applyFont="1" applyBorder="1" applyAlignment="1" applyProtection="1">
      <alignment horizontal="center" vertical="center" textRotation="255" shrinkToFit="1"/>
      <protection locked="0"/>
    </xf>
    <xf numFmtId="0" fontId="14" fillId="0" borderId="42" xfId="0" applyFont="1" applyBorder="1" applyAlignment="1" applyProtection="1">
      <alignment horizontal="center" vertical="center" textRotation="255" shrinkToFit="1"/>
      <protection locked="0"/>
    </xf>
    <xf numFmtId="0" fontId="14" fillId="0" borderId="20" xfId="0" applyFont="1" applyBorder="1" applyAlignment="1" applyProtection="1">
      <alignment horizontal="center" vertical="center" textRotation="255" shrinkToFit="1"/>
      <protection locked="0"/>
    </xf>
    <xf numFmtId="0" fontId="14" fillId="0" borderId="22" xfId="0" applyFont="1" applyBorder="1" applyAlignment="1" applyProtection="1">
      <alignment horizontal="center" vertical="center" textRotation="255" shrinkToFit="1"/>
      <protection locked="0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11" fillId="3" borderId="5" xfId="0" quotePrefix="1" applyFont="1" applyFill="1" applyBorder="1" applyAlignment="1">
      <alignment horizontal="center" vertical="center"/>
    </xf>
    <xf numFmtId="0" fontId="11" fillId="3" borderId="3" xfId="0" quotePrefix="1" applyFont="1" applyFill="1" applyBorder="1" applyAlignment="1">
      <alignment horizontal="center" vertical="center"/>
    </xf>
    <xf numFmtId="0" fontId="11" fillId="3" borderId="4" xfId="0" quotePrefix="1" applyFont="1" applyFill="1" applyBorder="1" applyAlignment="1">
      <alignment horizontal="center" vertical="center"/>
    </xf>
    <xf numFmtId="0" fontId="11" fillId="3" borderId="33" xfId="0" quotePrefix="1" applyFont="1" applyFill="1" applyBorder="1" applyAlignment="1">
      <alignment horizontal="center" vertical="center"/>
    </xf>
    <xf numFmtId="0" fontId="11" fillId="3" borderId="2" xfId="0" quotePrefix="1" applyFont="1" applyFill="1" applyBorder="1" applyAlignment="1">
      <alignment horizontal="center" vertical="center"/>
    </xf>
    <xf numFmtId="0" fontId="11" fillId="3" borderId="34" xfId="0" quotePrefix="1" applyFont="1" applyFill="1" applyBorder="1" applyAlignment="1">
      <alignment horizontal="center" vertical="center"/>
    </xf>
    <xf numFmtId="0" fontId="11" fillId="2" borderId="5" xfId="0" quotePrefix="1" applyFont="1" applyFill="1" applyBorder="1" applyAlignment="1">
      <alignment horizontal="center" vertical="center"/>
    </xf>
    <xf numFmtId="0" fontId="11" fillId="2" borderId="3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33" xfId="0" quotePrefix="1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 vertical="center"/>
    </xf>
    <xf numFmtId="0" fontId="11" fillId="2" borderId="34" xfId="0" quotePrefix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4" borderId="5" xfId="0" quotePrefix="1" applyFont="1" applyFill="1" applyBorder="1" applyAlignment="1">
      <alignment horizontal="center" vertical="center"/>
    </xf>
    <xf numFmtId="0" fontId="11" fillId="4" borderId="3" xfId="0" quotePrefix="1" applyFont="1" applyFill="1" applyBorder="1" applyAlignment="1">
      <alignment horizontal="center" vertical="center"/>
    </xf>
    <xf numFmtId="0" fontId="11" fillId="4" borderId="4" xfId="0" quotePrefix="1" applyFont="1" applyFill="1" applyBorder="1" applyAlignment="1">
      <alignment horizontal="center" vertical="center"/>
    </xf>
    <xf numFmtId="0" fontId="11" fillId="4" borderId="33" xfId="0" quotePrefix="1" applyFont="1" applyFill="1" applyBorder="1" applyAlignment="1">
      <alignment horizontal="center" vertical="center"/>
    </xf>
    <xf numFmtId="0" fontId="11" fillId="4" borderId="2" xfId="0" quotePrefix="1" applyFont="1" applyFill="1" applyBorder="1" applyAlignment="1">
      <alignment horizontal="center" vertical="center"/>
    </xf>
    <xf numFmtId="0" fontId="11" fillId="4" borderId="34" xfId="0" quotePrefix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33" xfId="0" quotePrefix="1" applyFont="1" applyBorder="1" applyAlignment="1">
      <alignment horizontal="center" vertical="center"/>
    </xf>
    <xf numFmtId="0" fontId="7" fillId="0" borderId="34" xfId="0" quotePrefix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27" xfId="0" quotePrefix="1" applyFont="1" applyBorder="1" applyAlignment="1" applyProtection="1">
      <alignment horizontal="center" vertical="center"/>
      <protection locked="0"/>
    </xf>
    <xf numFmtId="0" fontId="7" fillId="0" borderId="16" xfId="0" quotePrefix="1" applyFont="1" applyBorder="1" applyAlignment="1" applyProtection="1">
      <alignment horizontal="center" vertical="center"/>
      <protection locked="0"/>
    </xf>
    <xf numFmtId="0" fontId="7" fillId="0" borderId="28" xfId="0" quotePrefix="1" applyFont="1" applyBorder="1" applyAlignment="1" applyProtection="1">
      <alignment horizontal="center" vertical="center"/>
      <protection locked="0"/>
    </xf>
    <xf numFmtId="0" fontId="7" fillId="0" borderId="31" xfId="0" quotePrefix="1" applyFont="1" applyBorder="1" applyAlignment="1" applyProtection="1">
      <alignment horizontal="center" vertical="center"/>
      <protection locked="0"/>
    </xf>
    <xf numFmtId="0" fontId="7" fillId="0" borderId="20" xfId="0" quotePrefix="1" applyFont="1" applyBorder="1" applyAlignment="1" applyProtection="1">
      <alignment horizontal="center" vertical="center"/>
      <protection locked="0"/>
    </xf>
    <xf numFmtId="0" fontId="7" fillId="0" borderId="32" xfId="0" quotePrefix="1" applyFont="1" applyBorder="1" applyAlignment="1" applyProtection="1">
      <alignment horizontal="center" vertical="center"/>
      <protection locked="0"/>
    </xf>
    <xf numFmtId="0" fontId="7" fillId="9" borderId="5" xfId="0" quotePrefix="1" applyFont="1" applyFill="1" applyBorder="1" applyAlignment="1">
      <alignment horizontal="center" vertical="center"/>
    </xf>
    <xf numFmtId="0" fontId="7" fillId="9" borderId="3" xfId="0" quotePrefix="1" applyFont="1" applyFill="1" applyBorder="1" applyAlignment="1">
      <alignment horizontal="center" vertical="center"/>
    </xf>
    <xf numFmtId="0" fontId="7" fillId="9" borderId="4" xfId="0" quotePrefix="1" applyFont="1" applyFill="1" applyBorder="1" applyAlignment="1">
      <alignment horizontal="center" vertical="center"/>
    </xf>
    <xf numFmtId="0" fontId="7" fillId="9" borderId="33" xfId="0" quotePrefix="1" applyFont="1" applyFill="1" applyBorder="1" applyAlignment="1">
      <alignment horizontal="center" vertical="center"/>
    </xf>
    <xf numFmtId="0" fontId="7" fillId="9" borderId="2" xfId="0" quotePrefix="1" applyFont="1" applyFill="1" applyBorder="1" applyAlignment="1">
      <alignment horizontal="center" vertical="center"/>
    </xf>
    <xf numFmtId="0" fontId="7" fillId="9" borderId="34" xfId="0" quotePrefix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8" borderId="5" xfId="0" quotePrefix="1" applyFont="1" applyFill="1" applyBorder="1" applyAlignment="1">
      <alignment horizontal="center" vertical="center"/>
    </xf>
    <xf numFmtId="0" fontId="7" fillId="8" borderId="3" xfId="0" quotePrefix="1" applyFont="1" applyFill="1" applyBorder="1" applyAlignment="1">
      <alignment horizontal="center" vertical="center"/>
    </xf>
    <xf numFmtId="0" fontId="7" fillId="8" borderId="4" xfId="0" quotePrefix="1" applyFont="1" applyFill="1" applyBorder="1" applyAlignment="1">
      <alignment horizontal="center" vertical="center"/>
    </xf>
    <xf numFmtId="0" fontId="7" fillId="8" borderId="33" xfId="0" quotePrefix="1" applyFont="1" applyFill="1" applyBorder="1" applyAlignment="1">
      <alignment horizontal="center" vertical="center"/>
    </xf>
    <xf numFmtId="0" fontId="7" fillId="8" borderId="2" xfId="0" quotePrefix="1" applyFont="1" applyFill="1" applyBorder="1" applyAlignment="1">
      <alignment horizontal="center" vertical="center"/>
    </xf>
    <xf numFmtId="0" fontId="7" fillId="8" borderId="34" xfId="0" quotePrefix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8" fontId="14" fillId="0" borderId="5" xfId="1" applyFont="1" applyBorder="1" applyAlignment="1">
      <alignment horizontal="right" vertical="center" shrinkToFit="1"/>
    </xf>
    <xf numFmtId="38" fontId="14" fillId="0" borderId="3" xfId="1" applyFont="1" applyBorder="1" applyAlignment="1">
      <alignment horizontal="right" vertical="center" shrinkToFit="1"/>
    </xf>
    <xf numFmtId="0" fontId="14" fillId="4" borderId="8" xfId="0" quotePrefix="1" applyFont="1" applyFill="1" applyBorder="1" applyAlignment="1">
      <alignment horizontal="center" vertical="center"/>
    </xf>
    <xf numFmtId="0" fontId="14" fillId="4" borderId="6" xfId="0" quotePrefix="1" applyFont="1" applyFill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38" fontId="14" fillId="0" borderId="5" xfId="1" applyFont="1" applyBorder="1" applyAlignment="1">
      <alignment horizontal="right" vertical="center"/>
    </xf>
    <xf numFmtId="38" fontId="14" fillId="0" borderId="3" xfId="1" applyFont="1" applyBorder="1" applyAlignment="1">
      <alignment horizontal="right" vertical="center"/>
    </xf>
    <xf numFmtId="0" fontId="14" fillId="3" borderId="8" xfId="0" quotePrefix="1" applyFont="1" applyFill="1" applyBorder="1" applyAlignment="1">
      <alignment horizontal="center" vertical="center"/>
    </xf>
    <xf numFmtId="0" fontId="14" fillId="3" borderId="6" xfId="0" quotePrefix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8" fontId="14" fillId="0" borderId="8" xfId="1" applyFont="1" applyBorder="1" applyAlignment="1">
      <alignment horizontal="right" vertical="center" shrinkToFit="1"/>
    </xf>
    <xf numFmtId="38" fontId="14" fillId="0" borderId="6" xfId="1" applyFont="1" applyBorder="1" applyAlignment="1">
      <alignment horizontal="right" vertical="center" shrinkToFit="1"/>
    </xf>
    <xf numFmtId="0" fontId="14" fillId="8" borderId="8" xfId="0" quotePrefix="1" applyFont="1" applyFill="1" applyBorder="1" applyAlignment="1">
      <alignment horizontal="center" vertical="center"/>
    </xf>
    <xf numFmtId="0" fontId="14" fillId="8" borderId="6" xfId="0" quotePrefix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5" borderId="8" xfId="0" quotePrefix="1" applyFont="1" applyFill="1" applyBorder="1" applyAlignment="1">
      <alignment horizontal="center" vertical="center"/>
    </xf>
    <xf numFmtId="0" fontId="14" fillId="5" borderId="6" xfId="0" quotePrefix="1" applyFont="1" applyFill="1" applyBorder="1" applyAlignment="1">
      <alignment horizontal="center" vertical="center"/>
    </xf>
    <xf numFmtId="176" fontId="14" fillId="0" borderId="8" xfId="0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8" fontId="14" fillId="0" borderId="33" xfId="1" applyFont="1" applyBorder="1" applyAlignment="1">
      <alignment horizontal="right" vertical="center"/>
    </xf>
    <xf numFmtId="38" fontId="14" fillId="0" borderId="2" xfId="1" applyFont="1" applyBorder="1" applyAlignment="1">
      <alignment horizontal="right" vertical="center"/>
    </xf>
    <xf numFmtId="0" fontId="14" fillId="9" borderId="8" xfId="0" quotePrefix="1" applyFont="1" applyFill="1" applyBorder="1" applyAlignment="1">
      <alignment horizontal="center" vertical="center"/>
    </xf>
    <xf numFmtId="0" fontId="14" fillId="9" borderId="6" xfId="0" quotePrefix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31CF4F"/>
      <color rgb="FFCCFFCC"/>
      <color rgb="FFC0E6F5"/>
      <color rgb="FFF2C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3"/>
  <sheetViews>
    <sheetView tabSelected="1" workbookViewId="0">
      <selection activeCell="W36" sqref="W36:Z36"/>
    </sheetView>
  </sheetViews>
  <sheetFormatPr defaultRowHeight="18.75" x14ac:dyDescent="0.4"/>
  <cols>
    <col min="1" max="3" width="4.375" style="3" customWidth="1"/>
    <col min="4" max="23" width="3.375" style="3" customWidth="1"/>
    <col min="24" max="24" width="4.5" style="3" customWidth="1"/>
    <col min="25" max="25" width="3.375" style="3" customWidth="1"/>
    <col min="26" max="26" width="4.375" style="3" customWidth="1"/>
    <col min="27" max="27" width="3.125" style="3" customWidth="1"/>
    <col min="28" max="28" width="2.25" style="8" customWidth="1"/>
    <col min="29" max="29" width="2.375" style="8" customWidth="1"/>
  </cols>
  <sheetData>
    <row r="1" spans="1:29" x14ac:dyDescent="0.4">
      <c r="A1" s="61" t="s">
        <v>9</v>
      </c>
      <c r="B1" s="61"/>
      <c r="C1" s="61"/>
      <c r="D1" s="61"/>
      <c r="E1" s="61"/>
      <c r="F1" s="61"/>
      <c r="G1" s="61"/>
      <c r="H1" s="61"/>
      <c r="I1" s="61"/>
      <c r="T1" s="62" t="s">
        <v>16</v>
      </c>
      <c r="U1" s="62"/>
      <c r="V1" s="3">
        <v>7</v>
      </c>
      <c r="W1" s="3" t="s">
        <v>17</v>
      </c>
      <c r="X1" s="48"/>
      <c r="Y1" s="3" t="s">
        <v>18</v>
      </c>
      <c r="Z1" s="48"/>
      <c r="AA1" s="3" t="s">
        <v>19</v>
      </c>
    </row>
    <row r="3" spans="1:29" x14ac:dyDescent="0.4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1"/>
      <c r="AC3" s="1"/>
    </row>
    <row r="4" spans="1:29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63" t="s">
        <v>21</v>
      </c>
      <c r="L4" s="63"/>
      <c r="M4" s="63"/>
      <c r="N4" s="63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10"/>
    </row>
    <row r="5" spans="1:29" x14ac:dyDescent="0.4">
      <c r="B5" s="64" t="s">
        <v>14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AB5"/>
      <c r="AC5"/>
    </row>
    <row r="6" spans="1:29" ht="19.5" thickBo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9" x14ac:dyDescent="0.4">
      <c r="A7" s="77" t="s">
        <v>1</v>
      </c>
      <c r="B7" s="81"/>
      <c r="C7" s="82"/>
      <c r="D7" s="82"/>
      <c r="E7" s="82"/>
      <c r="F7" s="83"/>
      <c r="G7" s="79" t="s">
        <v>2</v>
      </c>
      <c r="H7" s="87"/>
      <c r="I7" s="88"/>
      <c r="J7" s="88"/>
      <c r="K7" s="89"/>
      <c r="L7" s="79" t="s">
        <v>3</v>
      </c>
      <c r="M7" s="81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93"/>
    </row>
    <row r="8" spans="1:29" ht="19.5" thickBot="1" x14ac:dyDescent="0.45">
      <c r="A8" s="78"/>
      <c r="B8" s="84"/>
      <c r="C8" s="85"/>
      <c r="D8" s="85"/>
      <c r="E8" s="85"/>
      <c r="F8" s="86"/>
      <c r="G8" s="80"/>
      <c r="H8" s="90"/>
      <c r="I8" s="91"/>
      <c r="J8" s="91"/>
      <c r="K8" s="92"/>
      <c r="L8" s="80"/>
      <c r="M8" s="84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94"/>
    </row>
    <row r="9" spans="1:29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12"/>
      <c r="AA9" s="12"/>
      <c r="AB9" s="1"/>
      <c r="AC9" s="1"/>
    </row>
    <row r="10" spans="1:29" x14ac:dyDescent="0.4">
      <c r="A10" s="3" t="s">
        <v>22</v>
      </c>
      <c r="J10" s="13" t="s">
        <v>23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9" ht="19.5" thickBot="1" x14ac:dyDescent="0.45">
      <c r="A11" s="65"/>
      <c r="B11" s="66"/>
      <c r="C11" s="66"/>
      <c r="D11" s="66"/>
      <c r="E11" s="66"/>
      <c r="F11" s="67"/>
      <c r="G11" s="68" t="s">
        <v>24</v>
      </c>
      <c r="H11" s="69"/>
      <c r="I11" s="69"/>
      <c r="J11" s="69"/>
      <c r="K11" s="70"/>
      <c r="L11" s="15"/>
      <c r="M11" s="71" t="s">
        <v>25</v>
      </c>
      <c r="N11" s="72"/>
      <c r="O11" s="72"/>
      <c r="P11" s="72"/>
      <c r="Q11" s="73"/>
      <c r="R11" s="15"/>
      <c r="S11" s="74" t="s">
        <v>26</v>
      </c>
      <c r="T11" s="75"/>
      <c r="U11" s="75"/>
      <c r="V11" s="75"/>
      <c r="W11" s="76"/>
      <c r="X11" s="16"/>
      <c r="Y11" s="15"/>
      <c r="Z11" s="15"/>
      <c r="AA11" s="15"/>
      <c r="AB11" s="17"/>
      <c r="AC11" s="17"/>
    </row>
    <row r="12" spans="1:29" ht="19.5" thickBot="1" x14ac:dyDescent="0.45">
      <c r="A12" s="119" t="s">
        <v>27</v>
      </c>
      <c r="B12" s="120"/>
      <c r="C12" s="120"/>
      <c r="D12" s="120"/>
      <c r="E12" s="120"/>
      <c r="F12" s="120"/>
      <c r="G12" s="123"/>
      <c r="H12" s="124"/>
      <c r="I12" s="124"/>
      <c r="J12" s="124"/>
      <c r="K12" s="125"/>
      <c r="L12" s="129" t="s">
        <v>28</v>
      </c>
      <c r="M12" s="49"/>
      <c r="N12" s="50"/>
      <c r="O12" s="50"/>
      <c r="P12" s="50"/>
      <c r="Q12" s="51"/>
      <c r="R12" s="130" t="s">
        <v>5</v>
      </c>
      <c r="S12" s="101">
        <f>G12-M12</f>
        <v>0</v>
      </c>
      <c r="T12" s="102"/>
      <c r="U12" s="102"/>
      <c r="V12" s="102"/>
      <c r="W12" s="103"/>
      <c r="X12" s="11"/>
    </row>
    <row r="13" spans="1:29" ht="19.5" thickBot="1" x14ac:dyDescent="0.45">
      <c r="A13" s="121"/>
      <c r="B13" s="122"/>
      <c r="C13" s="122"/>
      <c r="D13" s="122"/>
      <c r="E13" s="122"/>
      <c r="F13" s="122"/>
      <c r="G13" s="126"/>
      <c r="H13" s="127"/>
      <c r="I13" s="127"/>
      <c r="J13" s="127"/>
      <c r="K13" s="128"/>
      <c r="L13" s="129"/>
      <c r="M13" s="55"/>
      <c r="N13" s="56"/>
      <c r="O13" s="56"/>
      <c r="P13" s="56"/>
      <c r="Q13" s="57"/>
      <c r="R13" s="130"/>
      <c r="S13" s="104"/>
      <c r="T13" s="105"/>
      <c r="U13" s="105"/>
      <c r="V13" s="105"/>
      <c r="W13" s="106"/>
      <c r="X13" s="11" t="s">
        <v>29</v>
      </c>
    </row>
    <row r="14" spans="1:29" ht="19.5" thickBot="1" x14ac:dyDescent="0.45">
      <c r="A14" s="107" t="s">
        <v>30</v>
      </c>
      <c r="B14" s="108"/>
      <c r="C14" s="108"/>
      <c r="D14" s="108"/>
      <c r="E14" s="108"/>
      <c r="F14" s="108"/>
      <c r="G14" s="49"/>
      <c r="H14" s="50"/>
      <c r="I14" s="50"/>
      <c r="J14" s="50"/>
      <c r="K14" s="51"/>
      <c r="L14" s="111" t="s">
        <v>28</v>
      </c>
      <c r="M14" s="49"/>
      <c r="N14" s="50"/>
      <c r="O14" s="50"/>
      <c r="P14" s="50"/>
      <c r="Q14" s="51"/>
      <c r="R14" s="112" t="s">
        <v>5</v>
      </c>
      <c r="S14" s="113">
        <f>G14-M14</f>
        <v>0</v>
      </c>
      <c r="T14" s="114"/>
      <c r="U14" s="114"/>
      <c r="V14" s="114"/>
      <c r="W14" s="115"/>
      <c r="X14" s="11"/>
    </row>
    <row r="15" spans="1:29" ht="19.5" thickBot="1" x14ac:dyDescent="0.45">
      <c r="A15" s="109"/>
      <c r="B15" s="110"/>
      <c r="C15" s="110"/>
      <c r="D15" s="110"/>
      <c r="E15" s="110"/>
      <c r="F15" s="110"/>
      <c r="G15" s="55"/>
      <c r="H15" s="56"/>
      <c r="I15" s="56"/>
      <c r="J15" s="56"/>
      <c r="K15" s="57"/>
      <c r="L15" s="111"/>
      <c r="M15" s="55"/>
      <c r="N15" s="56"/>
      <c r="O15" s="56"/>
      <c r="P15" s="56"/>
      <c r="Q15" s="57"/>
      <c r="R15" s="112"/>
      <c r="S15" s="116"/>
      <c r="T15" s="117"/>
      <c r="U15" s="117"/>
      <c r="V15" s="117"/>
      <c r="W15" s="118"/>
      <c r="X15" s="11" t="s">
        <v>29</v>
      </c>
    </row>
    <row r="16" spans="1:29" ht="19.5" thickBot="1" x14ac:dyDescent="0.45">
      <c r="A16" s="119" t="s">
        <v>31</v>
      </c>
      <c r="B16" s="108"/>
      <c r="C16" s="108"/>
      <c r="D16" s="108"/>
      <c r="E16" s="108"/>
      <c r="F16" s="108"/>
      <c r="G16" s="131">
        <f>G12-G14</f>
        <v>0</v>
      </c>
      <c r="H16" s="129"/>
      <c r="I16" s="129"/>
      <c r="J16" s="129"/>
      <c r="K16" s="130"/>
      <c r="L16" s="129" t="s">
        <v>28</v>
      </c>
      <c r="M16" s="131">
        <f>M12-M14</f>
        <v>0</v>
      </c>
      <c r="N16" s="129"/>
      <c r="O16" s="129"/>
      <c r="P16" s="129"/>
      <c r="Q16" s="130"/>
      <c r="R16" s="130" t="s">
        <v>5</v>
      </c>
      <c r="S16" s="95">
        <f>G16-M16</f>
        <v>0</v>
      </c>
      <c r="T16" s="96"/>
      <c r="U16" s="96"/>
      <c r="V16" s="96"/>
      <c r="W16" s="97"/>
      <c r="X16" s="11"/>
    </row>
    <row r="17" spans="1:27" x14ac:dyDescent="0.4">
      <c r="A17" s="109"/>
      <c r="B17" s="110"/>
      <c r="C17" s="110"/>
      <c r="D17" s="110"/>
      <c r="E17" s="110"/>
      <c r="F17" s="110"/>
      <c r="G17" s="132"/>
      <c r="H17" s="133"/>
      <c r="I17" s="133"/>
      <c r="J17" s="133"/>
      <c r="K17" s="134"/>
      <c r="L17" s="129"/>
      <c r="M17" s="132"/>
      <c r="N17" s="133"/>
      <c r="O17" s="133"/>
      <c r="P17" s="133"/>
      <c r="Q17" s="134"/>
      <c r="R17" s="130"/>
      <c r="S17" s="98"/>
      <c r="T17" s="99"/>
      <c r="U17" s="99"/>
      <c r="V17" s="99"/>
      <c r="W17" s="100"/>
      <c r="X17" s="11" t="s">
        <v>29</v>
      </c>
    </row>
    <row r="18" spans="1:27" x14ac:dyDescent="0.4">
      <c r="J18" s="18"/>
    </row>
    <row r="19" spans="1:27" x14ac:dyDescent="0.4">
      <c r="A19" s="3" t="s">
        <v>32</v>
      </c>
    </row>
    <row r="20" spans="1:27" x14ac:dyDescent="0.4">
      <c r="A20" s="19"/>
      <c r="B20" s="20"/>
      <c r="C20" s="21"/>
      <c r="D20" s="135" t="s">
        <v>33</v>
      </c>
      <c r="E20" s="136"/>
      <c r="F20" s="136"/>
      <c r="G20" s="136"/>
      <c r="H20" s="137"/>
      <c r="J20" s="19" t="s">
        <v>34</v>
      </c>
      <c r="K20" s="21"/>
      <c r="R20" s="138" t="s">
        <v>12</v>
      </c>
      <c r="S20" s="139"/>
      <c r="T20" s="139"/>
      <c r="U20" s="140"/>
    </row>
    <row r="21" spans="1:27" ht="14.25" customHeight="1" x14ac:dyDescent="0.4">
      <c r="A21" s="141" t="s">
        <v>35</v>
      </c>
      <c r="B21" s="141"/>
      <c r="C21" s="141"/>
      <c r="D21" s="142">
        <f>S12</f>
        <v>0</v>
      </c>
      <c r="E21" s="143"/>
      <c r="F21" s="143"/>
      <c r="G21" s="143"/>
      <c r="H21" s="144"/>
      <c r="I21" s="148" t="s">
        <v>15</v>
      </c>
      <c r="J21" s="149">
        <v>3</v>
      </c>
      <c r="K21" s="150"/>
      <c r="L21" s="129"/>
      <c r="Q21" s="62" t="s">
        <v>5</v>
      </c>
      <c r="R21" s="142">
        <f>D21+J21</f>
        <v>3</v>
      </c>
      <c r="S21" s="143"/>
      <c r="T21" s="143"/>
      <c r="U21" s="144"/>
    </row>
    <row r="22" spans="1:27" ht="14.25" customHeight="1" x14ac:dyDescent="0.4">
      <c r="A22" s="141"/>
      <c r="B22" s="141"/>
      <c r="C22" s="141"/>
      <c r="D22" s="145"/>
      <c r="E22" s="146"/>
      <c r="F22" s="146"/>
      <c r="G22" s="146"/>
      <c r="H22" s="147"/>
      <c r="I22" s="148"/>
      <c r="J22" s="151"/>
      <c r="K22" s="152"/>
      <c r="L22" s="129"/>
      <c r="Q22" s="62"/>
      <c r="R22" s="145"/>
      <c r="S22" s="146"/>
      <c r="T22" s="146"/>
      <c r="U22" s="147"/>
      <c r="V22" s="3" t="s">
        <v>36</v>
      </c>
    </row>
    <row r="23" spans="1:27" ht="19.5" thickBot="1" x14ac:dyDescent="0.45">
      <c r="A23" s="22"/>
      <c r="B23" s="22"/>
      <c r="C23" s="22"/>
      <c r="D23" s="23"/>
      <c r="E23" s="23"/>
      <c r="F23" s="23"/>
      <c r="G23" s="23"/>
      <c r="H23" s="23"/>
      <c r="I23" s="6"/>
      <c r="J23" s="24"/>
      <c r="K23" s="24"/>
      <c r="L23" s="6"/>
      <c r="M23" s="25" t="s">
        <v>0</v>
      </c>
      <c r="N23" s="26"/>
      <c r="O23" s="26"/>
      <c r="P23" s="27"/>
      <c r="Q23" s="4"/>
      <c r="R23" s="24"/>
      <c r="S23" s="24"/>
      <c r="T23" s="24"/>
      <c r="U23" s="24"/>
    </row>
    <row r="24" spans="1:27" ht="15.75" customHeight="1" x14ac:dyDescent="0.4">
      <c r="A24" s="163" t="s">
        <v>37</v>
      </c>
      <c r="B24" s="164"/>
      <c r="C24" s="165"/>
      <c r="D24" s="142">
        <f>S12</f>
        <v>0</v>
      </c>
      <c r="E24" s="143"/>
      <c r="F24" s="143"/>
      <c r="G24" s="143"/>
      <c r="H24" s="144"/>
      <c r="I24" s="148" t="s">
        <v>15</v>
      </c>
      <c r="J24" s="149">
        <v>1</v>
      </c>
      <c r="K24" s="150"/>
      <c r="L24" s="131" t="s">
        <v>15</v>
      </c>
      <c r="M24" s="169"/>
      <c r="N24" s="170"/>
      <c r="O24" s="170"/>
      <c r="P24" s="171"/>
      <c r="Q24" s="62" t="s">
        <v>5</v>
      </c>
      <c r="R24" s="142">
        <f>D24+J24+M24</f>
        <v>1</v>
      </c>
      <c r="S24" s="143"/>
      <c r="T24" s="143"/>
      <c r="U24" s="144"/>
    </row>
    <row r="25" spans="1:27" ht="15.75" customHeight="1" thickBot="1" x14ac:dyDescent="0.45">
      <c r="A25" s="166"/>
      <c r="B25" s="167"/>
      <c r="C25" s="168"/>
      <c r="D25" s="145"/>
      <c r="E25" s="146"/>
      <c r="F25" s="146"/>
      <c r="G25" s="146"/>
      <c r="H25" s="147"/>
      <c r="I25" s="148"/>
      <c r="J25" s="151"/>
      <c r="K25" s="152"/>
      <c r="L25" s="131"/>
      <c r="M25" s="172"/>
      <c r="N25" s="173"/>
      <c r="O25" s="173"/>
      <c r="P25" s="174"/>
      <c r="Q25" s="62"/>
      <c r="R25" s="145"/>
      <c r="S25" s="146"/>
      <c r="T25" s="146"/>
      <c r="U25" s="147"/>
      <c r="V25" s="3" t="s">
        <v>10</v>
      </c>
    </row>
    <row r="27" spans="1:27" x14ac:dyDescent="0.4">
      <c r="A27" s="3" t="s">
        <v>38</v>
      </c>
    </row>
    <row r="28" spans="1:27" ht="19.5" thickBot="1" x14ac:dyDescent="0.2">
      <c r="A28" s="153"/>
      <c r="B28" s="154"/>
      <c r="C28" s="154"/>
      <c r="D28" s="155"/>
      <c r="E28" s="156" t="s">
        <v>6</v>
      </c>
      <c r="F28" s="157"/>
      <c r="G28" s="157"/>
      <c r="H28" s="158"/>
      <c r="J28" s="107" t="s">
        <v>39</v>
      </c>
      <c r="K28" s="108"/>
      <c r="L28" s="108"/>
      <c r="M28" s="159"/>
      <c r="O28" s="160" t="s">
        <v>7</v>
      </c>
      <c r="P28" s="161"/>
      <c r="Q28" s="161"/>
      <c r="R28" s="162"/>
      <c r="T28" s="28" t="s">
        <v>40</v>
      </c>
      <c r="U28" s="28"/>
      <c r="V28" s="28"/>
      <c r="W28" s="28"/>
      <c r="X28" s="28"/>
      <c r="Y28" s="28"/>
      <c r="Z28" s="28"/>
    </row>
    <row r="29" spans="1:27" ht="19.5" thickBot="1" x14ac:dyDescent="0.45">
      <c r="A29" s="181" t="s">
        <v>41</v>
      </c>
      <c r="B29" s="182"/>
      <c r="C29" s="182"/>
      <c r="D29" s="182"/>
      <c r="E29" s="123"/>
      <c r="F29" s="124"/>
      <c r="G29" s="124"/>
      <c r="H29" s="125"/>
      <c r="I29" s="111" t="s">
        <v>42</v>
      </c>
      <c r="J29" s="49"/>
      <c r="K29" s="50"/>
      <c r="L29" s="50"/>
      <c r="M29" s="51"/>
      <c r="N29" s="112" t="s">
        <v>43</v>
      </c>
      <c r="O29" s="185">
        <f>E29-J29</f>
        <v>0</v>
      </c>
      <c r="P29" s="186"/>
      <c r="Q29" s="186"/>
      <c r="R29" s="187"/>
      <c r="W29" s="29" t="s">
        <v>44</v>
      </c>
      <c r="X29" s="29"/>
      <c r="Y29" s="29"/>
      <c r="Z29" s="29"/>
    </row>
    <row r="30" spans="1:27" ht="19.5" thickBot="1" x14ac:dyDescent="0.45">
      <c r="A30" s="183"/>
      <c r="B30" s="184"/>
      <c r="C30" s="184"/>
      <c r="D30" s="184"/>
      <c r="E30" s="126"/>
      <c r="F30" s="127"/>
      <c r="G30" s="127"/>
      <c r="H30" s="128"/>
      <c r="I30" s="111"/>
      <c r="J30" s="55"/>
      <c r="K30" s="56"/>
      <c r="L30" s="56"/>
      <c r="M30" s="57"/>
      <c r="N30" s="112"/>
      <c r="O30" s="188"/>
      <c r="P30" s="189"/>
      <c r="Q30" s="189"/>
      <c r="R30" s="190"/>
      <c r="S30" s="3" t="s">
        <v>11</v>
      </c>
      <c r="U30" s="49"/>
      <c r="V30" s="50"/>
      <c r="W30" s="50"/>
      <c r="X30" s="50"/>
      <c r="Y30" s="50"/>
      <c r="Z30" s="51"/>
    </row>
    <row r="31" spans="1:27" x14ac:dyDescent="0.4">
      <c r="A31" s="181" t="s">
        <v>45</v>
      </c>
      <c r="B31" s="182"/>
      <c r="C31" s="182"/>
      <c r="D31" s="182"/>
      <c r="E31" s="123"/>
      <c r="F31" s="124"/>
      <c r="G31" s="124"/>
      <c r="H31" s="125"/>
      <c r="I31" s="111" t="s">
        <v>42</v>
      </c>
      <c r="J31" s="49"/>
      <c r="K31" s="50"/>
      <c r="L31" s="50"/>
      <c r="M31" s="51"/>
      <c r="N31" s="112" t="s">
        <v>43</v>
      </c>
      <c r="O31" s="175">
        <f>E31-J31</f>
        <v>0</v>
      </c>
      <c r="P31" s="176"/>
      <c r="Q31" s="176"/>
      <c r="R31" s="177"/>
      <c r="U31" s="52"/>
      <c r="V31" s="53"/>
      <c r="W31" s="53"/>
      <c r="X31" s="53"/>
      <c r="Y31" s="53"/>
      <c r="Z31" s="54"/>
    </row>
    <row r="32" spans="1:27" ht="19.5" thickBot="1" x14ac:dyDescent="0.45">
      <c r="A32" s="183"/>
      <c r="B32" s="184"/>
      <c r="C32" s="184"/>
      <c r="D32" s="184"/>
      <c r="E32" s="126"/>
      <c r="F32" s="127"/>
      <c r="G32" s="127"/>
      <c r="H32" s="128"/>
      <c r="I32" s="111"/>
      <c r="J32" s="55"/>
      <c r="K32" s="56"/>
      <c r="L32" s="56"/>
      <c r="M32" s="57"/>
      <c r="N32" s="112"/>
      <c r="O32" s="178"/>
      <c r="P32" s="179"/>
      <c r="Q32" s="179"/>
      <c r="R32" s="180"/>
      <c r="S32" s="3" t="s">
        <v>11</v>
      </c>
      <c r="U32" s="55"/>
      <c r="V32" s="56"/>
      <c r="W32" s="56"/>
      <c r="X32" s="56"/>
      <c r="Y32" s="56"/>
      <c r="Z32" s="57"/>
      <c r="AA32" s="3" t="s">
        <v>36</v>
      </c>
    </row>
    <row r="33" spans="1:29" x14ac:dyDescent="0.15">
      <c r="A33" s="30"/>
      <c r="B33" s="28"/>
      <c r="C33" s="5"/>
      <c r="D33" s="5"/>
      <c r="E33" s="5"/>
      <c r="F33" s="31"/>
      <c r="G33" s="32"/>
      <c r="H33" s="32"/>
      <c r="I33" s="32"/>
    </row>
    <row r="34" spans="1:29" ht="28.5" customHeight="1" x14ac:dyDescent="0.15">
      <c r="A34" s="192" t="s">
        <v>46</v>
      </c>
      <c r="B34" s="193"/>
      <c r="C34" s="193"/>
      <c r="D34" s="193"/>
      <c r="E34" s="194">
        <v>1000</v>
      </c>
      <c r="F34" s="195"/>
      <c r="G34" s="33" t="s">
        <v>4</v>
      </c>
      <c r="H34" s="196">
        <f>S14</f>
        <v>0</v>
      </c>
      <c r="I34" s="197"/>
      <c r="J34" s="197"/>
      <c r="K34" s="34" t="s">
        <v>29</v>
      </c>
      <c r="L34" s="198">
        <f>E34*H34</f>
        <v>0</v>
      </c>
      <c r="M34" s="191"/>
      <c r="N34" s="191"/>
      <c r="O34" s="191"/>
      <c r="P34" s="35" t="s">
        <v>4</v>
      </c>
      <c r="Q34" s="199" t="s">
        <v>47</v>
      </c>
      <c r="R34" s="199"/>
      <c r="S34" s="199"/>
      <c r="T34" s="199"/>
      <c r="U34" s="199"/>
      <c r="V34" s="200"/>
      <c r="W34" s="201">
        <v>20000</v>
      </c>
      <c r="X34" s="202"/>
      <c r="Y34" s="202"/>
      <c r="Z34" s="202"/>
      <c r="AA34" s="36" t="s">
        <v>4</v>
      </c>
    </row>
    <row r="35" spans="1:29" ht="28.5" customHeight="1" thickBot="1" x14ac:dyDescent="0.2">
      <c r="A35" s="203" t="s">
        <v>48</v>
      </c>
      <c r="B35" s="204"/>
      <c r="C35" s="204"/>
      <c r="D35" s="204"/>
      <c r="E35" s="205">
        <v>400</v>
      </c>
      <c r="F35" s="206"/>
      <c r="G35" s="33" t="s">
        <v>4</v>
      </c>
      <c r="H35" s="207">
        <f>S16</f>
        <v>0</v>
      </c>
      <c r="I35" s="208"/>
      <c r="J35" s="208"/>
      <c r="K35" s="37" t="s">
        <v>10</v>
      </c>
      <c r="L35" s="198">
        <f t="shared" ref="L35:L38" si="0">E35*H35</f>
        <v>0</v>
      </c>
      <c r="M35" s="191"/>
      <c r="N35" s="191"/>
      <c r="O35" s="191"/>
      <c r="P35" s="35" t="s">
        <v>4</v>
      </c>
      <c r="Q35" s="199" t="s">
        <v>49</v>
      </c>
      <c r="R35" s="199"/>
      <c r="S35" s="199"/>
      <c r="T35" s="199"/>
      <c r="U35" s="199"/>
      <c r="V35" s="200"/>
      <c r="W35" s="191">
        <v>3000</v>
      </c>
      <c r="X35" s="191"/>
      <c r="Y35" s="191"/>
      <c r="Z35" s="191"/>
      <c r="AA35" s="35" t="s">
        <v>4</v>
      </c>
    </row>
    <row r="36" spans="1:29" ht="28.5" customHeight="1" thickBot="1" x14ac:dyDescent="0.2">
      <c r="A36" s="217" t="s">
        <v>0</v>
      </c>
      <c r="B36" s="199"/>
      <c r="C36" s="199"/>
      <c r="D36" s="199"/>
      <c r="E36" s="205">
        <v>400</v>
      </c>
      <c r="F36" s="206"/>
      <c r="G36" s="33" t="s">
        <v>4</v>
      </c>
      <c r="H36" s="218">
        <f>M24</f>
        <v>0</v>
      </c>
      <c r="I36" s="219"/>
      <c r="J36" s="219"/>
      <c r="K36" s="38" t="s">
        <v>10</v>
      </c>
      <c r="L36" s="198">
        <f t="shared" si="0"/>
        <v>0</v>
      </c>
      <c r="M36" s="191"/>
      <c r="N36" s="191"/>
      <c r="O36" s="191"/>
      <c r="P36" s="35" t="s">
        <v>4</v>
      </c>
      <c r="Q36" s="193" t="s">
        <v>54</v>
      </c>
      <c r="R36" s="193"/>
      <c r="S36" s="193"/>
      <c r="T36" s="193"/>
      <c r="U36" s="193"/>
      <c r="V36" s="193"/>
      <c r="W36" s="58"/>
      <c r="X36" s="59"/>
      <c r="Y36" s="59"/>
      <c r="Z36" s="60"/>
      <c r="AA36" s="35" t="s">
        <v>4</v>
      </c>
    </row>
    <row r="37" spans="1:29" ht="28.5" customHeight="1" x14ac:dyDescent="0.15">
      <c r="A37" s="209" t="s">
        <v>8</v>
      </c>
      <c r="B37" s="210"/>
      <c r="C37" s="210"/>
      <c r="D37" s="210"/>
      <c r="E37" s="211">
        <v>1700</v>
      </c>
      <c r="F37" s="212"/>
      <c r="G37" s="39" t="s">
        <v>4</v>
      </c>
      <c r="H37" s="213">
        <f>O29</f>
        <v>0</v>
      </c>
      <c r="I37" s="214"/>
      <c r="J37" s="214"/>
      <c r="K37" s="40" t="s">
        <v>11</v>
      </c>
      <c r="L37" s="198">
        <f t="shared" si="0"/>
        <v>0</v>
      </c>
      <c r="M37" s="191"/>
      <c r="N37" s="191"/>
      <c r="O37" s="191"/>
      <c r="P37" s="36" t="s">
        <v>4</v>
      </c>
      <c r="Q37" s="215"/>
      <c r="R37" s="215"/>
      <c r="S37" s="215"/>
      <c r="T37" s="215"/>
      <c r="U37" s="215"/>
      <c r="V37" s="216"/>
      <c r="W37" s="45"/>
      <c r="X37" s="45"/>
      <c r="Y37" s="45"/>
      <c r="Z37" s="45"/>
      <c r="AA37" s="41"/>
      <c r="AB37" s="42"/>
      <c r="AC37" s="42"/>
    </row>
    <row r="38" spans="1:29" ht="28.5" customHeight="1" x14ac:dyDescent="0.15">
      <c r="A38" s="224" t="s">
        <v>50</v>
      </c>
      <c r="B38" s="225"/>
      <c r="C38" s="225"/>
      <c r="D38" s="225"/>
      <c r="E38" s="226">
        <v>500</v>
      </c>
      <c r="F38" s="227"/>
      <c r="G38" s="43" t="s">
        <v>4</v>
      </c>
      <c r="H38" s="228">
        <f>O31</f>
        <v>0</v>
      </c>
      <c r="I38" s="229"/>
      <c r="J38" s="229"/>
      <c r="K38" s="44" t="s">
        <v>11</v>
      </c>
      <c r="L38" s="201">
        <f t="shared" si="0"/>
        <v>0</v>
      </c>
      <c r="M38" s="202"/>
      <c r="N38" s="202"/>
      <c r="O38" s="202"/>
      <c r="P38" s="36" t="s">
        <v>4</v>
      </c>
      <c r="Q38" s="230"/>
      <c r="R38" s="230"/>
      <c r="S38" s="230"/>
      <c r="T38" s="230"/>
      <c r="U38" s="230"/>
      <c r="V38" s="231"/>
      <c r="W38" s="45"/>
      <c r="X38" s="45"/>
      <c r="Y38" s="45"/>
      <c r="Z38" s="45"/>
      <c r="AA38" s="46"/>
      <c r="AB38" s="42"/>
      <c r="AC38" s="42"/>
    </row>
    <row r="39" spans="1:29" ht="28.5" customHeight="1" x14ac:dyDescent="0.1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42"/>
      <c r="M39" s="42"/>
      <c r="N39" s="42"/>
      <c r="O39" s="42"/>
      <c r="P39" s="42"/>
      <c r="Q39" s="232" t="s">
        <v>51</v>
      </c>
      <c r="R39" s="232"/>
      <c r="S39" s="232"/>
      <c r="T39" s="232"/>
      <c r="U39" s="232"/>
      <c r="V39" s="233"/>
      <c r="W39" s="220">
        <f>L34+L35+L36+L37+L38+W34+W35+W36</f>
        <v>23000</v>
      </c>
      <c r="X39" s="221"/>
      <c r="Y39" s="221"/>
      <c r="Z39" s="221"/>
      <c r="AA39" s="47" t="s">
        <v>4</v>
      </c>
      <c r="AB39" s="42"/>
      <c r="AC39" s="42"/>
    </row>
    <row r="40" spans="1:29" x14ac:dyDescent="0.4">
      <c r="A40" s="4"/>
      <c r="B40" s="4"/>
      <c r="C40" s="4"/>
      <c r="D40" s="32"/>
      <c r="E40" s="32"/>
      <c r="F40" s="32"/>
      <c r="G40" s="32"/>
    </row>
    <row r="41" spans="1:29" x14ac:dyDescent="0.4">
      <c r="A41" s="222" t="s">
        <v>13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"/>
      <c r="AC41" s="2"/>
    </row>
    <row r="42" spans="1:29" x14ac:dyDescent="0.4">
      <c r="A42" s="61" t="s">
        <v>52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2"/>
      <c r="AC42" s="2"/>
    </row>
    <row r="43" spans="1:29" ht="29.25" customHeight="1" x14ac:dyDescent="0.4">
      <c r="A43" s="223" t="s">
        <v>53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"/>
      <c r="AC43" s="2"/>
    </row>
  </sheetData>
  <sheetProtection password="CC27" sheet="1" objects="1" scenarios="1" selectLockedCells="1"/>
  <mergeCells count="101">
    <mergeCell ref="W39:Z39"/>
    <mergeCell ref="A41:AA41"/>
    <mergeCell ref="A42:AA42"/>
    <mergeCell ref="A43:AA43"/>
    <mergeCell ref="A38:D38"/>
    <mergeCell ref="E38:F38"/>
    <mergeCell ref="H38:J38"/>
    <mergeCell ref="L38:O38"/>
    <mergeCell ref="Q38:V38"/>
    <mergeCell ref="A39:K39"/>
    <mergeCell ref="Q39:V39"/>
    <mergeCell ref="A37:D37"/>
    <mergeCell ref="E37:F37"/>
    <mergeCell ref="H37:J37"/>
    <mergeCell ref="L37:O37"/>
    <mergeCell ref="Q37:V37"/>
    <mergeCell ref="A36:D36"/>
    <mergeCell ref="E36:F36"/>
    <mergeCell ref="H36:J36"/>
    <mergeCell ref="L36:O36"/>
    <mergeCell ref="Q36:V36"/>
    <mergeCell ref="W35:Z35"/>
    <mergeCell ref="A34:D34"/>
    <mergeCell ref="E34:F34"/>
    <mergeCell ref="H34:J34"/>
    <mergeCell ref="L34:O34"/>
    <mergeCell ref="Q34:V34"/>
    <mergeCell ref="W34:Z34"/>
    <mergeCell ref="A35:D35"/>
    <mergeCell ref="E35:F35"/>
    <mergeCell ref="H35:J35"/>
    <mergeCell ref="L35:O35"/>
    <mergeCell ref="Q35:V35"/>
    <mergeCell ref="O31:R32"/>
    <mergeCell ref="A29:D30"/>
    <mergeCell ref="E29:H30"/>
    <mergeCell ref="I29:I30"/>
    <mergeCell ref="J29:M30"/>
    <mergeCell ref="N29:N30"/>
    <mergeCell ref="O29:R30"/>
    <mergeCell ref="A31:D32"/>
    <mergeCell ref="E31:H32"/>
    <mergeCell ref="I31:I32"/>
    <mergeCell ref="J31:M32"/>
    <mergeCell ref="N31:N32"/>
    <mergeCell ref="Q24:Q25"/>
    <mergeCell ref="R24:U25"/>
    <mergeCell ref="A28:D28"/>
    <mergeCell ref="E28:H28"/>
    <mergeCell ref="J28:M28"/>
    <mergeCell ref="O28:R28"/>
    <mergeCell ref="A24:C25"/>
    <mergeCell ref="D24:H25"/>
    <mergeCell ref="I24:I25"/>
    <mergeCell ref="J24:K25"/>
    <mergeCell ref="L24:L25"/>
    <mergeCell ref="M24:P25"/>
    <mergeCell ref="D20:H20"/>
    <mergeCell ref="R20:U20"/>
    <mergeCell ref="A21:C22"/>
    <mergeCell ref="D21:H22"/>
    <mergeCell ref="I21:I22"/>
    <mergeCell ref="J21:K22"/>
    <mergeCell ref="L21:L22"/>
    <mergeCell ref="Q21:Q22"/>
    <mergeCell ref="R21:U22"/>
    <mergeCell ref="S14:W15"/>
    <mergeCell ref="A12:F13"/>
    <mergeCell ref="G12:K13"/>
    <mergeCell ref="L12:L13"/>
    <mergeCell ref="M12:Q13"/>
    <mergeCell ref="R12:R13"/>
    <mergeCell ref="A16:F17"/>
    <mergeCell ref="G16:K17"/>
    <mergeCell ref="L16:L17"/>
    <mergeCell ref="M16:Q17"/>
    <mergeCell ref="R16:R17"/>
    <mergeCell ref="U30:Z32"/>
    <mergeCell ref="W36:Z36"/>
    <mergeCell ref="A1:I1"/>
    <mergeCell ref="T1:U1"/>
    <mergeCell ref="A3:AA3"/>
    <mergeCell ref="K4:N4"/>
    <mergeCell ref="B5:X5"/>
    <mergeCell ref="A11:F11"/>
    <mergeCell ref="G11:K11"/>
    <mergeCell ref="M11:Q11"/>
    <mergeCell ref="S11:W11"/>
    <mergeCell ref="A7:A8"/>
    <mergeCell ref="G7:G8"/>
    <mergeCell ref="L7:L8"/>
    <mergeCell ref="B7:F8"/>
    <mergeCell ref="H7:K8"/>
    <mergeCell ref="M7:AA8"/>
    <mergeCell ref="S16:W17"/>
    <mergeCell ref="S12:W13"/>
    <mergeCell ref="A14:F15"/>
    <mergeCell ref="G14:K15"/>
    <mergeCell ref="L14:L15"/>
    <mergeCell ref="M14:Q15"/>
    <mergeCell ref="R14:R15"/>
  </mergeCells>
  <phoneticPr fontId="1"/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吹コン・BF</vt:lpstr>
      <vt:lpstr>吹コン・BF!Print_Area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新谷 麻美</dc:creator>
  <cp:lastModifiedBy>antera-12@citrus.ocn.ne.jp</cp:lastModifiedBy>
  <cp:lastPrinted>2025-03-01T06:08:58Z</cp:lastPrinted>
  <dcterms:created xsi:type="dcterms:W3CDTF">2024-08-02T23:25:40Z</dcterms:created>
  <dcterms:modified xsi:type="dcterms:W3CDTF">2025-04-28T02:37:02Z</dcterms:modified>
</cp:coreProperties>
</file>